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5" windowWidth="14940" windowHeight="10800" activeTab="0"/>
  </bookViews>
  <sheets>
    <sheet name="Sheet1" sheetId="1" r:id="rId1"/>
    <sheet name="Sheet3" sheetId="2" r:id="rId2"/>
  </sheets>
  <definedNames>
    <definedName name="_xlnm._FilterDatabase" localSheetId="0" hidden="1">'Sheet1'!$A$2:$L$49</definedName>
  </definedNames>
  <calcPr fullCalcOnLoad="1"/>
</workbook>
</file>

<file path=xl/sharedStrings.xml><?xml version="1.0" encoding="utf-8"?>
<sst xmlns="http://schemas.openxmlformats.org/spreadsheetml/2006/main" count="1880" uniqueCount="696">
  <si>
    <t>教师姓名</t>
  </si>
  <si>
    <t>分值</t>
  </si>
  <si>
    <t>金额（元）</t>
  </si>
  <si>
    <t>教务处审核意见</t>
  </si>
  <si>
    <t>名称</t>
  </si>
  <si>
    <t>论文期刊年，卷（期）/著作出版日期\版次</t>
  </si>
  <si>
    <t>论文/著作/教材个人位次</t>
  </si>
  <si>
    <t>论文期刊/教材出版社</t>
  </si>
  <si>
    <t>论文收录情况/著作、教材级别</t>
  </si>
  <si>
    <t>2015-2016学年度教科研成果统计表（统计时间段为：2015.9.1——2016.8.31）</t>
  </si>
  <si>
    <t>化学工程系</t>
  </si>
  <si>
    <t>教研成果</t>
  </si>
  <si>
    <t>获奖成果</t>
  </si>
  <si>
    <t>邓小玲</t>
  </si>
  <si>
    <t>（省级）2016年全国职业院校技能大赛高职组广东选拔赛化工仪表自动化大赛三等奖</t>
  </si>
  <si>
    <t>顾敏</t>
  </si>
  <si>
    <t>科研成果</t>
  </si>
  <si>
    <t>论文</t>
  </si>
  <si>
    <t>无磷水处理剂应用炼油
污水回用系统动态模拟实验</t>
  </si>
  <si>
    <t>化工生产与技术</t>
  </si>
  <si>
    <t>2015,22(5)</t>
  </si>
  <si>
    <t>普通期刊</t>
  </si>
  <si>
    <t>侯红瑞</t>
  </si>
  <si>
    <t>教研课题立项与立项参与</t>
  </si>
  <si>
    <t>主持2015年度广东省高等职业教育质量工程项目教育教学改革项目《应用化工技术专业中高职衔接的课程体系构建研究与实践》（2016.6.8立项）</t>
  </si>
  <si>
    <t>科研课题立项与立项参与</t>
  </si>
  <si>
    <t>制备色谱法分离纯化高良姜黄酮中高良姜素和山柰素</t>
  </si>
  <si>
    <t>色谱</t>
  </si>
  <si>
    <t>2016, 34(6)</t>
  </si>
  <si>
    <t>中文核心</t>
  </si>
  <si>
    <t>2015年度茂名职业技术学院教师教学竞赛一等奖（2016.3）</t>
  </si>
  <si>
    <t>2015年.11月-茂名职业技术学院教学成果奖一等奖</t>
  </si>
  <si>
    <t>孙国勇</t>
  </si>
  <si>
    <t>轻工科技</t>
  </si>
  <si>
    <t>普通</t>
  </si>
  <si>
    <t>教研课题立项与立项参与</t>
  </si>
  <si>
    <t>以淮山为主要原料系列产品的开发</t>
  </si>
  <si>
    <t>王丹菊</t>
  </si>
  <si>
    <t>（省级）2015年第九届广东大学生科技学术节之生物化学实验技能大赛二等奖</t>
  </si>
  <si>
    <t>含紫薯花色苷防晒乳的制备及防晒效果评价</t>
  </si>
  <si>
    <t>左映平</t>
  </si>
  <si>
    <t>复合龙眼核抗氧化剂对
花生油抗氧化的效果研究</t>
  </si>
  <si>
    <t>食品安全导刊</t>
  </si>
  <si>
    <t>2015，（30）</t>
  </si>
  <si>
    <t>低糖无硫芒果果脯的研制</t>
  </si>
  <si>
    <t>轻工科技</t>
  </si>
  <si>
    <t>2015，31（12）</t>
  </si>
  <si>
    <t>“食品加工技术”课程
教学改革探讨</t>
  </si>
  <si>
    <t>茂名职业技术学院学刊</t>
  </si>
  <si>
    <t>2015,9（2）</t>
  </si>
  <si>
    <t>茂名特色食品“籺”的
工业化研究</t>
  </si>
  <si>
    <t>主持横向课题“高州传
统食品工业化生产工艺研究”</t>
  </si>
  <si>
    <t>轻工科技</t>
  </si>
  <si>
    <t>党良</t>
  </si>
  <si>
    <t>小麦根腐病防治研究进展</t>
  </si>
  <si>
    <t>生鲜电商生存现状与发展趋势展望</t>
  </si>
  <si>
    <t>黎春怡</t>
  </si>
  <si>
    <t>车文成</t>
  </si>
  <si>
    <t>广东省优秀教学团队建设项目</t>
  </si>
  <si>
    <t>茂名市第十二届自然科学优秀科技论文奖一等奖</t>
  </si>
  <si>
    <t>茂名市精细化学品工程研究中心</t>
  </si>
  <si>
    <t>异戊醇黄原酸铜配合物的合成及表征</t>
  </si>
  <si>
    <t>山东化工</t>
  </si>
  <si>
    <t>第一</t>
  </si>
  <si>
    <t>胡鑫鑫</t>
  </si>
  <si>
    <t>钙钛矿型复合氧化物的制备方法研究进展</t>
  </si>
  <si>
    <t>广东化工</t>
  </si>
  <si>
    <t>环境友好型水处理剂应用于石化污水处理研究</t>
  </si>
  <si>
    <t>茂名市级课题</t>
  </si>
  <si>
    <t>著作及教材</t>
  </si>
  <si>
    <t>赖谷仙</t>
  </si>
  <si>
    <t xml:space="preserve">高效液相色谱法测定橡胶中的甲醛 </t>
  </si>
  <si>
    <t>化学试剂</t>
  </si>
  <si>
    <t>2016,38（6）</t>
  </si>
  <si>
    <t>中文核心期刊</t>
  </si>
  <si>
    <t>独撰</t>
  </si>
  <si>
    <t>梁志</t>
  </si>
  <si>
    <t>高职《基础化学》教学中提高学生自主学习能力的研究</t>
  </si>
  <si>
    <t>茂名职业技术学院学报</t>
  </si>
  <si>
    <t>罗非鱼鱼皮、鱼鳞、鱼尾的高效利用</t>
  </si>
  <si>
    <t xml:space="preserve"> 罗非鱼鳞胶原蛋白可食用性涂膜的制备及保鲜效果研究 
</t>
  </si>
  <si>
    <t>刘影</t>
  </si>
  <si>
    <t>校企共管共评的顶岗实习质量监控体系研究与实践</t>
  </si>
  <si>
    <t>当代职业教育</t>
  </si>
  <si>
    <t>（省级）2015年广东省高等职业院校技能大赛暨2016年全国职业院校技能大赛高职组广东省选拔赛“农产品质量安全检测”项目，三等奖</t>
  </si>
  <si>
    <t>王春晓</t>
  </si>
  <si>
    <t>基于藻类粘附行为的微藻絮凝剂的设计与制备</t>
  </si>
  <si>
    <t>当代化工</t>
  </si>
  <si>
    <t>科技核心</t>
  </si>
  <si>
    <t>新常态经济下的应用化工技术专业课程改革和实践</t>
  </si>
  <si>
    <t>科研获奖成果</t>
  </si>
  <si>
    <t>张榕欣</t>
  </si>
  <si>
    <t>市面上常见面制品中铝污染状况调查及其预防</t>
  </si>
  <si>
    <t>食品与机械（中文核心）</t>
  </si>
  <si>
    <t>女贞子花花青素提取工艺及体外抗氧化性研究</t>
  </si>
  <si>
    <t>欠发达地区农产品质量安全工作实践与思考-以广东省茂名市为例</t>
  </si>
  <si>
    <t>黑龙江畜牧兽医（中文核心）</t>
  </si>
  <si>
    <t>2016.06
（下）</t>
  </si>
  <si>
    <t>食品营养卫生与健康</t>
  </si>
  <si>
    <t>中国质检出版社、中国标准出版社</t>
  </si>
  <si>
    <t>十三五高职高专院校规划教材</t>
  </si>
  <si>
    <t>副主编</t>
  </si>
  <si>
    <t>优秀指导老师</t>
  </si>
  <si>
    <t>2016年广东省生化技能大赛（指导学生获二等奖）</t>
  </si>
  <si>
    <t>欠发达地区校企合作办学模式创新实践研究——以食品营养与检测专业为例（院级二等奖）</t>
  </si>
  <si>
    <t>2015年院级教学成果二等奖</t>
  </si>
  <si>
    <t xml:space="preserve">食品营养与检测专业重点专业建设（院级二等奖）
</t>
  </si>
  <si>
    <t>主持</t>
  </si>
  <si>
    <t>陈少峰</t>
  </si>
  <si>
    <t>2016年8月第8期</t>
  </si>
  <si>
    <t>2016,45（11）</t>
  </si>
  <si>
    <t>2016年03期</t>
  </si>
  <si>
    <t>茂名市优秀自然科学论文三等奖</t>
  </si>
  <si>
    <t>侯兰凤</t>
  </si>
  <si>
    <t>中高职衔接应用化工技术专业（有机化工生产技术方向）建设调研报告</t>
  </si>
  <si>
    <t>陈平清</t>
  </si>
  <si>
    <t>广东省化工仪表自动化大赛三等奖</t>
  </si>
  <si>
    <t>黄小翰</t>
  </si>
  <si>
    <t>张燕</t>
  </si>
  <si>
    <t>（省级）2016年全国职业院校技能大赛高职组广东选拔赛化工仪表自动化大赛三等奖（第1）</t>
  </si>
  <si>
    <t>主持</t>
  </si>
  <si>
    <t>茂名市优秀自然科学论文一等奖</t>
  </si>
  <si>
    <t>甘钊生</t>
  </si>
  <si>
    <t>董利</t>
  </si>
  <si>
    <r>
      <t xml:space="preserve">系部
</t>
    </r>
    <r>
      <rPr>
        <sz val="11"/>
        <color indexed="10"/>
        <rFont val="宋体"/>
        <family val="0"/>
      </rPr>
      <t>（请从单元格的下拉框中选择）</t>
    </r>
  </si>
  <si>
    <r>
      <t xml:space="preserve">研究类别
</t>
    </r>
    <r>
      <rPr>
        <sz val="11"/>
        <color indexed="10"/>
        <rFont val="宋体"/>
        <family val="0"/>
      </rPr>
      <t>（请从单元格的下拉框中选择）</t>
    </r>
  </si>
  <si>
    <r>
      <t xml:space="preserve">研究内容
</t>
    </r>
    <r>
      <rPr>
        <sz val="11"/>
        <color indexed="10"/>
        <rFont val="宋体"/>
        <family val="0"/>
      </rPr>
      <t>（请从单元格的下拉框中选择）</t>
    </r>
  </si>
  <si>
    <t>2016年首届全国食品营养与安全检测高职院校在校生技能大赛 食品中微生物检测项目（指导学生获银奖）</t>
  </si>
  <si>
    <t>成立茂名市烘焙工程技术研究中心</t>
  </si>
  <si>
    <t>横向课题，经费2万元</t>
  </si>
  <si>
    <t>横向课题，经费2万元</t>
  </si>
  <si>
    <t xml:space="preserve">2016.5立项-主持广东省天然产物绿色加工与产品安全重点实验室开放课题《食品功能因子的微囊化包埋载体材料及其控释系统的构建》，项目经费3万
</t>
  </si>
  <si>
    <t>项目经费在华南理工大学，项目下达单位：东省天然产物绿色加工与产品安全重点实验室</t>
  </si>
  <si>
    <t>发明专利“一种从芒果叶或橘叶中提取防晒物质的方法”（专利授权号ZL201310732855.9）授权日期2015.12</t>
  </si>
  <si>
    <t>发明专利</t>
  </si>
  <si>
    <t>机电信息系</t>
  </si>
  <si>
    <t>蔡美丹</t>
  </si>
  <si>
    <t>（省级）2015年广东省高等职业院校技能大赛暨2016年全国职业院校技能大赛高职组广东省选拔赛“化工设备维修”赛项，团体三等奖(第一指导老师)</t>
  </si>
  <si>
    <t>2015年广东省高等职业教育实训基地建设项目</t>
  </si>
  <si>
    <t>由项目负责人分配</t>
  </si>
  <si>
    <t>转子动平衡的应用</t>
  </si>
  <si>
    <t>广东化工</t>
  </si>
  <si>
    <t>2016，43（10）</t>
  </si>
  <si>
    <t>黎家宝</t>
  </si>
  <si>
    <t>（省级）2015年广东省高等职业院校技能大赛暨2016年全国职业院校技能大赛高职组广东省选拔赛“化工设备维修”赛项，团体三等奖(第二指导老师)</t>
  </si>
  <si>
    <t>辛志民</t>
  </si>
  <si>
    <t>赖辉</t>
  </si>
  <si>
    <t>构建以机器人为载体的机电创新实践平台</t>
  </si>
  <si>
    <t>陈森</t>
  </si>
  <si>
    <t>肖日增</t>
  </si>
  <si>
    <t>林静</t>
  </si>
  <si>
    <t>以技能大赛为载体推进高职电气自动化专业教学改革探索与实践（主持）</t>
  </si>
  <si>
    <t>灯笼桂圆肉生产机研制（横向项目 主持）</t>
  </si>
  <si>
    <t>经费2.5万</t>
  </si>
  <si>
    <t>基于稀疏表示权重张量的音频特征
提取算法</t>
  </si>
  <si>
    <t>计算机应用</t>
  </si>
  <si>
    <t>第一</t>
  </si>
  <si>
    <t>基于高频加权CQT谱的音符起始点
检测研究</t>
  </si>
  <si>
    <t>计算机工程与设计</t>
  </si>
  <si>
    <t>微课与课堂相结合的混合式教学模式在
《模拟电子技术》的研究与实践</t>
  </si>
  <si>
    <t>教育现代化</t>
  </si>
  <si>
    <t>一种果实自动去核机ZL201520183639.8
（专利，第一发明人）</t>
  </si>
  <si>
    <t>国家知识产权局</t>
  </si>
  <si>
    <t>院级教学竞赛二等奖</t>
  </si>
  <si>
    <t>独立</t>
  </si>
  <si>
    <t>第十三届“挑战杯”广东大学生课外学术科技作品竞赛《自动龙眼去核机》一等奖 （指导学生获奖）</t>
  </si>
  <si>
    <t>陆叶</t>
  </si>
  <si>
    <t>基于RobotStudio的机器人柔性制造生产线的仿真设计</t>
  </si>
  <si>
    <t>组合机床与自动化加工技术</t>
  </si>
  <si>
    <t>2016,6</t>
  </si>
  <si>
    <t>中文核心</t>
  </si>
  <si>
    <t>独立</t>
  </si>
  <si>
    <t>构建以机器人为载体的机电创新实践平台（院级重点教研项目）主持</t>
  </si>
  <si>
    <t>双臂移动可遥控机器人的研究（院级科研项目），主持</t>
  </si>
  <si>
    <t>省质量工程项目</t>
  </si>
  <si>
    <t>曾宪桥</t>
  </si>
  <si>
    <t>任务驱动法在《供配电技术》教学中的应用</t>
  </si>
  <si>
    <t>科技展望</t>
  </si>
  <si>
    <t>2016. 5</t>
  </si>
  <si>
    <t>2016年全国职业院校技能大赛高职组智能电梯装调与维护赛项三等奖</t>
  </si>
  <si>
    <t>微课在AutoCAD现代教学中的应用研究主持</t>
  </si>
  <si>
    <t>王开</t>
  </si>
  <si>
    <t>指导2015年全国职业院校技能大赛高职组广东选拔赛“智能电梯装调与维护”项目团体三等奖（排名第1）</t>
  </si>
  <si>
    <t>主持2015年度省高职教育精品开放课程建设项目：PLC应用技术</t>
  </si>
  <si>
    <t>苏利强</t>
  </si>
  <si>
    <t>（省级）2015年广东省高等职业院校技能大赛暨2016年全国职业院校技能大赛高职组广东选拔赛工业机器人技术应用项目三等奖，指导老师排名第二</t>
  </si>
  <si>
    <t xml:space="preserve">构建以机器人为载体的机电创新实践平台（院级重点教研项目） </t>
  </si>
  <si>
    <t>双臂移动可遥控机器人的研究（院级科研项目）</t>
  </si>
  <si>
    <t>杨云兰</t>
  </si>
  <si>
    <t>（省级）2015年广东省高等职业院校技能大赛暨2016年全国职业院校技能大赛高职组广东选拔赛工业机器人技术应用项目三等奖，排名第二</t>
  </si>
  <si>
    <t xml:space="preserve">龚建聪 </t>
  </si>
  <si>
    <t>吴建萍</t>
  </si>
  <si>
    <t>（省级）2015年广东省高等职业院校技能大赛暨2016年全国职业院校技能大赛高职组广东省选拔赛“汽车检测与维修技术-汽车自动变速器拆装与检测”赛项，团体三等奖(第一指导老师)</t>
  </si>
  <si>
    <t>邓川</t>
  </si>
  <si>
    <t>（省级）2015年广东省高等职业院校技能大赛暨2016年全国职业院校技能大赛高职组广东省选拔赛“汽车检测与维修技术-汽车自动变速器拆装与检测”赛项，团体三等奖(第二指导老师)</t>
  </si>
  <si>
    <t>张汉军</t>
  </si>
  <si>
    <t>就业服务视角下的高职学生档案管理探索</t>
  </si>
  <si>
    <t>中文科技期刊数据库（文摘版）</t>
  </si>
  <si>
    <t>梁宇明</t>
  </si>
  <si>
    <t>（省级）2015年广东省高等职业院校技能大赛暨2016年全国职业院校技能大赛高职组广东省选拔赛“三维建模数字化设计与制造”赛项，团体三等奖(第一指导老师)</t>
  </si>
  <si>
    <t>（省级）2015年广东省高等职业院校技能大赛暨2016年全国职业院校技能大赛高职组广东省选拔赛“三维建模数字化设计与制造”赛项，团体三等奖(第二指导老师)</t>
  </si>
  <si>
    <t>广东省高职教育机械制造类专业教学指导委员会教学改革项目课题（C类）“模具专业中高职三二分段人才培养模式课程体系衔接的研究”，经审核结题，核发结题证书。</t>
  </si>
  <si>
    <t>李晓敏</t>
  </si>
  <si>
    <t>余凤燕</t>
  </si>
  <si>
    <t>论文</t>
  </si>
  <si>
    <t>可调心卡盘设计</t>
  </si>
  <si>
    <t>制造技术与机床
（CN：11-3398/TH）</t>
  </si>
  <si>
    <t>知网收录</t>
  </si>
  <si>
    <t>公差相关原则的简易教学方法</t>
  </si>
  <si>
    <t>科技资讯</t>
  </si>
  <si>
    <t>龙眼自动去核机械设计</t>
  </si>
  <si>
    <t>企业技术开发</t>
  </si>
  <si>
    <t>基于UG数控平面型腔精加工智能选取刀具设计</t>
  </si>
  <si>
    <t>煤矿机械</t>
  </si>
  <si>
    <t>三维软件在机械专业课程教学中的应用</t>
  </si>
  <si>
    <t>产业与科技论坛</t>
  </si>
  <si>
    <t>球体上加工中心通孔的专用夹具设计</t>
  </si>
  <si>
    <t>科技与企业</t>
  </si>
  <si>
    <t>机电信息系</t>
  </si>
  <si>
    <t>彭树福</t>
  </si>
  <si>
    <t>《高职新语文》</t>
  </si>
  <si>
    <t>中国出版集团</t>
  </si>
  <si>
    <t>2015.09（1）</t>
  </si>
  <si>
    <t>第一主编</t>
  </si>
  <si>
    <t>赖辉</t>
  </si>
  <si>
    <t>计算机工程系</t>
  </si>
  <si>
    <t>陈桥君</t>
  </si>
  <si>
    <t>2016年广东省“和谐杯”手绘技能大赛服装设计职工组三等奖</t>
  </si>
  <si>
    <t>主办方广东省工业工会</t>
  </si>
  <si>
    <t>指导学生黄洁霞广东省“和谐杯”手绘技能大赛服装设计学生(1)组三等奖</t>
  </si>
  <si>
    <t>周洁文</t>
  </si>
  <si>
    <t>指导学生参加“2016年全国职业院校技能大赛”高职组计算机网络应用赛项广东选拔赛，荣获三等奖。</t>
  </si>
  <si>
    <t>指导学生参加2016广东省高校“中星杯”网络信息安全攻防决赛，荣获省决赛三等奖。</t>
  </si>
  <si>
    <t>指导刘展鸿同学参加2016年第七届“蓝桥杯”全国软件大赛，荣获广东赛区选拔赛二等奖。</t>
  </si>
  <si>
    <t>工业信息化部人才交流中心、“蓝桥杯”全国软件专业人才大赛组委会</t>
  </si>
  <si>
    <t>指导吴银海、朱海恩、何尚伟3名同学参加2016年第四届“多迪杯”全国高校大学生IT专业技能竞赛网站设计开发大赛，荣获广东省赛三等奖。（第一指导老师）</t>
  </si>
  <si>
    <t>张劲勇</t>
  </si>
  <si>
    <t>指导徐永良同学参加2016年第七届“蓝桥杯”全国软件大赛，荣获广东赛区选拔赛一等奖。</t>
  </si>
  <si>
    <t>指导陈钦浩同学参加2016年第七届“蓝桥杯”全国软件大赛，荣获广东赛区选拔赛二等奖。</t>
  </si>
  <si>
    <t>指导徐永良同学参加2016年第七届“蓝桥杯”全国软件大赛，荣获全国总决赛三等奖。</t>
  </si>
  <si>
    <t>指导梁文昊、苏家浩、叶颖瑶3名同学参加2016年第四届“多迪杯”全国高校大学生IT专业技能竞赛网站设计开发大赛，荣获全国总决赛一等奖。（第一指导老师）</t>
  </si>
  <si>
    <t>指导刘均、陈巧棉、姚佳儿3名同学参加2016年第四届“多迪杯”全国高校大学生IT专业技能竞赛网站设计开发大赛，荣获全国总决赛一等奖。（第一指导老师）</t>
  </si>
  <si>
    <t>周勇</t>
  </si>
  <si>
    <t>实用型专利《夜光鼠标》（专利号：ZL 2016 2 0040025.9），独立发明人</t>
  </si>
  <si>
    <t>浅谈高职通信专业人才培养模式创新</t>
  </si>
  <si>
    <t>科技展望</t>
  </si>
  <si>
    <t>2016第5期</t>
  </si>
  <si>
    <t>知网收录</t>
  </si>
  <si>
    <t>独立作者</t>
  </si>
  <si>
    <t>何晓园</t>
  </si>
  <si>
    <t>指导陈超斌同学参加“蓝桥杯”全国软件专业人才设计与创业大赛荣获广东赛区二等奖</t>
  </si>
  <si>
    <t>一种独立于系统的基于角色的访问控制机制的设计与实现</t>
  </si>
  <si>
    <t>《科技创新导报》</t>
  </si>
  <si>
    <t>2015年 第31期</t>
  </si>
  <si>
    <t>知网、万方和维普数据库收录</t>
  </si>
  <si>
    <t>谢海燕</t>
  </si>
  <si>
    <t>云计算的RFID数据采集和管理系统设计</t>
  </si>
  <si>
    <t>舰船科学技术</t>
  </si>
  <si>
    <t>中文核心期刊</t>
  </si>
  <si>
    <t>独撰</t>
  </si>
  <si>
    <t>基于物联网RFID技术的高校固定资产管理研究</t>
  </si>
  <si>
    <t>微型机与应用</t>
  </si>
  <si>
    <t>全国优秀科技期刊</t>
  </si>
  <si>
    <t>第一作者</t>
  </si>
  <si>
    <t>张丽妹</t>
  </si>
  <si>
    <t>第七届“蓝桥杯”个人赛省赛三等奖</t>
  </si>
  <si>
    <t>工业信息化部人才交流中心</t>
  </si>
  <si>
    <t>周春</t>
  </si>
  <si>
    <t>计算机通信专业人才培养方案改革探索</t>
  </si>
  <si>
    <t>教育界</t>
  </si>
  <si>
    <t>2015年第33期</t>
  </si>
  <si>
    <t>指导2015年全国职业院校技能大赛高职组广东选拔赛“计算机网络应用”三等奖（第一指导老师）</t>
  </si>
  <si>
    <t>付玉珍</t>
  </si>
  <si>
    <t>择优学习多个体差分算法求解约束优化问题</t>
  </si>
  <si>
    <t>计算机与现代化</t>
  </si>
  <si>
    <t>2015年第10期</t>
  </si>
  <si>
    <t>科技核心</t>
  </si>
  <si>
    <t>第一</t>
  </si>
  <si>
    <t>A Algorithm for Finding Non-Dominated Set Based on Two-Dimension Sorting</t>
  </si>
  <si>
    <t>Communications in Computer and Information Science</t>
  </si>
  <si>
    <t>Volume 562 2015</t>
  </si>
  <si>
    <t>Ei Compendex</t>
  </si>
  <si>
    <t>Java语言程序设计</t>
  </si>
  <si>
    <t>华南理工大学出版社</t>
  </si>
  <si>
    <t>2015年12月第一版</t>
  </si>
  <si>
    <t>"十三五"普通高等教育规划教材</t>
  </si>
  <si>
    <t>副主编（3）</t>
  </si>
  <si>
    <t>Photoshop图像处理能力教程</t>
  </si>
  <si>
    <t>中国铁道出版社</t>
  </si>
  <si>
    <t>2015年9月第一次印刷</t>
  </si>
  <si>
    <t>参编（1）</t>
  </si>
  <si>
    <t>龚建锋</t>
  </si>
  <si>
    <t>（市级）针对云端企业虚拟服务入侵行为分析及防御方法研究</t>
  </si>
  <si>
    <t>（院级）光纤连接链路质量可视化终端实训设备研发</t>
  </si>
  <si>
    <t>（国家实用新型专利）一种视频光通信链路实训装置</t>
  </si>
  <si>
    <t xml:space="preserve">2015年广东省高等职业院校技能大赛暨2016年全国职业院校技能大赛高职组计算机网络应用赛项广东选拔赛三等奖（第二指导老师）
</t>
  </si>
  <si>
    <t xml:space="preserve">2015年广东省高等职业院校技能大赛暨2016年全国职业院校技能大赛高职组计算机网络应用赛项广东选拔赛三等奖（第一指导老师）
</t>
  </si>
  <si>
    <t>2016广东省高校“中星杯”网络信息安全攻防大赛决赛三等奖</t>
  </si>
  <si>
    <t>梁燕</t>
  </si>
  <si>
    <t>基于第三方开发平台的高校学生事务系统在移动客户端的应用</t>
  </si>
  <si>
    <t>电子测试</t>
  </si>
  <si>
    <t>2016.01</t>
  </si>
  <si>
    <t>第1</t>
  </si>
  <si>
    <t>团辅技术（GCT）在粤西高职学生职业素质教育中的具体应用</t>
  </si>
  <si>
    <t>沈大旺</t>
  </si>
  <si>
    <t>第七届“蓝桥杯”个人赛全国总决赛三等奖</t>
  </si>
  <si>
    <t>第七届“蓝桥杯”个人赛省赛一等奖</t>
  </si>
  <si>
    <t>已计入国赛奖励</t>
  </si>
  <si>
    <t>第七届“蓝桥杯”个人赛省赛二等奖</t>
  </si>
  <si>
    <t>指导梁文昊、苏家浩、叶颖瑶3名同学参加2016年第四届“多迪杯”全国高校大学生IT专业技能竞赛网站设计开发大赛，荣获全国总决赛一等奖。（第二指导老师）</t>
  </si>
  <si>
    <t>指导刘均、陈巧棉、姚佳儿3名同学参加2016年第四届“多迪杯”全国高校大学生IT专业技能竞赛网站设计开发大赛，荣获全国总决赛一等奖。（第二指导老师）</t>
  </si>
  <si>
    <t>Dreamweaver CC网页设计与应用(第3版)</t>
  </si>
  <si>
    <t>人民邮电出版社</t>
  </si>
  <si>
    <t>2015年9月第3版</t>
  </si>
  <si>
    <t>主编（1）</t>
  </si>
  <si>
    <t>张慧</t>
  </si>
  <si>
    <t>指导学生陈炫任参加广东省第七届蓝桥杯软件设计大赛，获省赛二等奖</t>
  </si>
  <si>
    <t>指导学生林万鸿参加广东省第七届蓝桥杯软件设计大赛，获省赛一等奖</t>
  </si>
  <si>
    <t>指导学生林万鸿参加全国第七届蓝桥杯软件设计大赛，获国赛三等奖</t>
  </si>
  <si>
    <t>指导吴银海、朱海恩、何尚伟3名同学参加2016年第四届“多迪杯”全国高校大学生IT专业技能竞赛网站设计开发大赛，荣获广东省省赛三等奖。（第二指导老师）</t>
  </si>
  <si>
    <t>著作及教材</t>
  </si>
  <si>
    <t>Photoshop CS6平面设计应用教程（第4版）</t>
  </si>
  <si>
    <t>主编（2）</t>
  </si>
  <si>
    <t>梁凤燕</t>
  </si>
  <si>
    <t>2016年广东大学生科技创新培育专项</t>
  </si>
  <si>
    <t>主办方：共青团广东省委员会；项目负责人是学生</t>
  </si>
  <si>
    <t>经济管理系</t>
  </si>
  <si>
    <t>冯萍</t>
  </si>
  <si>
    <t>跨国财务活动视角下企业经营税务筹划</t>
  </si>
  <si>
    <t>财会通讯</t>
  </si>
  <si>
    <t>2015年，第26期/2015.9.20</t>
  </si>
  <si>
    <t xml:space="preserve">梁亮 </t>
  </si>
  <si>
    <t>院级课题，主持“互联网+”时代基于大数据下的茂名市小微企业财务管理创新研究</t>
  </si>
  <si>
    <t>梁章萍</t>
  </si>
  <si>
    <t>排名第一</t>
  </si>
  <si>
    <t>市科技局立项：基于波特五力模型的茂名放鸡岛海洋度假公园实证分析</t>
  </si>
  <si>
    <t>基于波特五力模型的茂名放鸡岛海洋度假公园实证分析</t>
  </si>
  <si>
    <t>旅游纵览</t>
  </si>
  <si>
    <t>指导学生蚁谨参加2015年广东省高职技能大赛暨2016年全国职业院校技能大赛高职组广东省选拔赛“中华茶艺”赛项获三等奖</t>
  </si>
  <si>
    <t>麦慕贞</t>
  </si>
  <si>
    <t>排名第二</t>
  </si>
  <si>
    <t>谭凤雨</t>
  </si>
  <si>
    <t>指导梁泳仪等4名同学参加参加2015年广东省高职技能大赛暨2016年全国职业院校技能大赛高职组广东省选拔赛“现代物流作业方案与实施”项目获二等奖</t>
  </si>
  <si>
    <t>陈梅</t>
  </si>
  <si>
    <t>排名第四</t>
  </si>
  <si>
    <t>院级课题：以技能大赛为依托的工学结合一体化教学模式的探索与实践——以物流管理专业为例</t>
  </si>
  <si>
    <t>排名第三</t>
  </si>
  <si>
    <t>指导蔡清梅等4名同学参加2015年广东省高职技能大赛暨2016年全国职业院校技能大赛高职组广东省选拔赛“现代物流作业方案与实施”项目获二等奖</t>
  </si>
  <si>
    <t>柯春媛</t>
  </si>
  <si>
    <t>《基于校企协同创新的DAIPI教学模式理论与应用研究》</t>
  </si>
  <si>
    <t>教学管理与教育研究</t>
  </si>
  <si>
    <t>国家级期刊</t>
  </si>
  <si>
    <t>黄丽娥</t>
  </si>
  <si>
    <t>《高职院校院系专业教研室三级教学质量评价指标研究和建立》</t>
  </si>
  <si>
    <t>教育教学论坛</t>
  </si>
  <si>
    <t>中文核心</t>
  </si>
  <si>
    <t>非核心期刊</t>
  </si>
  <si>
    <t>《ISO理念在高等职业院校教学质量管理体系中的应用》</t>
  </si>
  <si>
    <t>赵丽金</t>
  </si>
  <si>
    <t>《茂名滨海新区会计职业能力培养研究——基于高职培养面向企业用人需求的视角》</t>
  </si>
  <si>
    <t>南方论刊</t>
  </si>
  <si>
    <t>2015年12期</t>
  </si>
  <si>
    <t>柯耀明</t>
  </si>
  <si>
    <t>《会计综合仿真实验室建设模式探讨》</t>
  </si>
  <si>
    <t>新经济</t>
  </si>
  <si>
    <t>省级</t>
  </si>
  <si>
    <t>刘涛</t>
  </si>
  <si>
    <t>低碳经济下的闭环物流网络选址问题研究</t>
  </si>
  <si>
    <t>物流科技</t>
  </si>
  <si>
    <t xml:space="preserve">2015年12期 </t>
  </si>
  <si>
    <t>知网收录</t>
  </si>
  <si>
    <t>基于“关键时刻”理论的学习体验优化研究</t>
  </si>
  <si>
    <t>现代教育科学</t>
  </si>
  <si>
    <t xml:space="preserve">2016年07期 </t>
  </si>
  <si>
    <t>高职物流专业人才培养优化研究</t>
  </si>
  <si>
    <t>合作经济与科技</t>
  </si>
  <si>
    <t xml:space="preserve">2015年21期 </t>
  </si>
  <si>
    <t>基于岗位需求的物流管理专业人才培养方案的修订</t>
  </si>
  <si>
    <t>2015,12</t>
  </si>
  <si>
    <t>学院学报</t>
  </si>
  <si>
    <t>电子商务环境下农产品冷链物流一体化运作模式的研究——以茂名为例</t>
  </si>
  <si>
    <t>市社科联项目</t>
  </si>
  <si>
    <t>以技能大赛为依托的工学结合一体化教学模式的探索与实践——以物流管理专业为例</t>
  </si>
  <si>
    <t>院级课题</t>
  </si>
  <si>
    <t>指导梁泳仪等4名同学参加2015年广东省高职技能大赛暨2016年全国职业院校技能大赛高职组广东省选拔赛“现代物流作业方案与实施”项目获二等奖</t>
  </si>
  <si>
    <t>高翔</t>
  </si>
  <si>
    <t>院级课题：茂名地区连锁超市价格促销对消费者购买行为的影响研究</t>
  </si>
  <si>
    <t>梁逸更</t>
  </si>
  <si>
    <t>指导学生梁馨月参加2015年广东省高职技能大赛暨2016年全国职业院校技能大赛高职组广东省选拔赛“导游服务”普通话组比赛，荣获三等奖</t>
  </si>
  <si>
    <t>指导学生李海平参加2015年广东省高职技能大赛暨2016年全国职业院校技能大赛高职组广东省选拔赛“导游服务”普通话组比赛，荣获三等奖</t>
  </si>
  <si>
    <t>江静</t>
  </si>
  <si>
    <t>高职经管类学生从商素质研究</t>
  </si>
  <si>
    <t>中国期刊全文数据库全文收录期刊、中国核心期刊数据库全文收录期刊</t>
  </si>
  <si>
    <t>陈冠宇</t>
  </si>
  <si>
    <t>指导学生陈子晴参加2015年广东省高职技能大赛暨2016年全国职业院校技能大赛高职组广东省选拔赛“英语口语”（专业组）赛项获三等奖</t>
  </si>
  <si>
    <t>钟诗微</t>
  </si>
  <si>
    <t>院级课题：大数据时代背景下基于CDIO理念的我院商务英语专业人才培养模式研究与实践</t>
  </si>
  <si>
    <t>朱曼婷</t>
  </si>
  <si>
    <t>指导蔡哲鑫等4名学生参加2015年广东省高职技能大赛暨2016年全国职业院校技能大赛高职组广东省选拔赛“市场营销技能”赛项获三等奖</t>
  </si>
  <si>
    <t>张金梅</t>
  </si>
  <si>
    <t>土木工程系</t>
  </si>
  <si>
    <t>陈列</t>
  </si>
  <si>
    <t>混凝土对撑梁工具式钢板施工技术项目的研发</t>
  </si>
  <si>
    <t>建筑识图与构造</t>
  </si>
  <si>
    <t>现代教育出版社</t>
  </si>
  <si>
    <t>2016年6月第一版</t>
  </si>
  <si>
    <t>高等院校“十三五”规划教材</t>
  </si>
  <si>
    <t>副主编（1）</t>
  </si>
  <si>
    <t>建设工程招标投标与合同管理</t>
  </si>
  <si>
    <t>中国建筑工业出版社</t>
  </si>
  <si>
    <t>2016年8月第一版</t>
  </si>
  <si>
    <t>高职高专规划教材</t>
  </si>
  <si>
    <t>主编（2）</t>
  </si>
  <si>
    <t>蓝维</t>
  </si>
  <si>
    <t>主编（1）</t>
  </si>
  <si>
    <t>李翠芬</t>
  </si>
  <si>
    <t>科研课题立项与立项参与</t>
  </si>
  <si>
    <t>茂名市土木工程技术研究中心</t>
  </si>
  <si>
    <t>茂名市生态文明现状分析</t>
  </si>
  <si>
    <t>中国核心期刊
（遴选）数据库</t>
  </si>
  <si>
    <t>生态文明和生态规划建设路径
探索--以茂名市为例</t>
  </si>
  <si>
    <t>李翠芬</t>
  </si>
  <si>
    <t>邱锡寅</t>
  </si>
  <si>
    <t>钟庆红</t>
  </si>
  <si>
    <t>建筑工程制图</t>
  </si>
  <si>
    <t>哈尔滨工业大学</t>
  </si>
  <si>
    <t>2015年10月第一版</t>
  </si>
  <si>
    <t>“十三五”精品课程规划教材</t>
  </si>
  <si>
    <t>主编</t>
  </si>
  <si>
    <t>宫素芝</t>
  </si>
  <si>
    <t>建筑力学基础（含习题集）</t>
  </si>
  <si>
    <t>华中科技大学出版社</t>
  </si>
  <si>
    <t>高职高专“十三五”土建类校企结合系列教材</t>
  </si>
  <si>
    <t>主编（1）</t>
  </si>
  <si>
    <t>机关</t>
  </si>
  <si>
    <t>吴栋</t>
  </si>
  <si>
    <t>程肖琼</t>
  </si>
  <si>
    <t>指导吴少真等同学参加2015年广联达杯全国BIM识图建模网络大赛，一等奖和二等奖，第二指导老师</t>
  </si>
  <si>
    <t>指导郑会波等同学参加东南区高等院校建筑软件技能认证大赛－－BIM算量，专科组一等奖，第一指导老师</t>
  </si>
  <si>
    <t>曾浩</t>
  </si>
  <si>
    <t>基于BIM技术产学研一体化研究（茂名市科学技术局2016年度第三批科技（软科学及其他）立项）(第一负责人：曾浩、第二负责人  ：冯川萍、第三负责人：胡大河）</t>
  </si>
  <si>
    <t>房屋建筑工程现场施工管理的探究（基层建设）唯一作者</t>
  </si>
  <si>
    <t>国家级，CN,ISSN,期刊《基层建设》2016年11期4月</t>
  </si>
  <si>
    <t>房屋建筑工程的施工质量管理中存在的问题及对策（建筑工程技术与设计）唯一作者</t>
  </si>
  <si>
    <t>CN,ISSN,期刊《基层建设》2016年6下</t>
  </si>
  <si>
    <t>一种积木式建筑模型，国家实用新型专利，第一发明人</t>
  </si>
  <si>
    <t>一种新型可持续建筑模型，国家实用新型专利，第一发明人</t>
  </si>
  <si>
    <t>一种新型绿色建筑房屋，国家实用新型专利，第一发明人</t>
  </si>
  <si>
    <t>《梁钢筋构造与识图》2016年广东省高等职业院校信息化教学大赛，信息化课程教学二等奖</t>
  </si>
  <si>
    <t>李贵全</t>
  </si>
  <si>
    <t>沥青路面的产生脱粒现象的原因研究（2016年茂名职业技术学院科研立项）</t>
  </si>
  <si>
    <t>高速公路建设对茂名经济发展的影响（2016年茂名市社科联立项）</t>
  </si>
  <si>
    <t>冯川萍</t>
  </si>
  <si>
    <t>指导廖明威等同学七届全国高等，院校学生“斯维尔杯”建筑信息模型（BIM）应用技能大赛总决赛，获全能奖三等奖、工程造价二等奖、工程设计三等奖、绿色建筑分析三等奖，第二指导老师</t>
  </si>
  <si>
    <t>指导梁跃瀚等同学参加东南区高等院校建筑软件技能认证大赛－－BIM算量，专科组一等奖，第一指导老师</t>
  </si>
  <si>
    <t>撰写论文《民用建筑通风问题分析》被评为茂名市第十二届自然科学优秀学术论文优秀奖</t>
  </si>
  <si>
    <t>非政府部门</t>
  </si>
  <si>
    <t>欧春明</t>
  </si>
  <si>
    <t>指导陈苑玲等同学参加第二届全国高校BIM毕业设计作品大赛；
团队分别获得A模块三等奖、B模块三等奖，第二指导老师</t>
  </si>
  <si>
    <t>指导郑会波等同学参加东南区高等院校建筑软件技能认证大赛－－BIM算量，专科组一等奖，第二指导老师</t>
  </si>
  <si>
    <t>社科基础部</t>
  </si>
  <si>
    <t>彭仲元</t>
  </si>
  <si>
    <t>指导学生参加2015年全国大学生数学建模竞赛获广东赛区二等奖</t>
  </si>
  <si>
    <t>指导学生参加2015年全国大学生数学建模竞赛获广东赛区三等奖</t>
  </si>
  <si>
    <t>翻转课堂在高职应用数学课程中的探索与实践</t>
  </si>
  <si>
    <t>2015年院级教师教学竞赛二等奖</t>
  </si>
  <si>
    <t>茂名市第十二届自然科学优秀学术论文优秀奖</t>
  </si>
  <si>
    <t>黄云骥</t>
  </si>
  <si>
    <t>林伟丽</t>
  </si>
  <si>
    <t>指导学生宁诗舒参加第六届全国高职高专英语写作大赛广东省选拔赛获公共组二等奖</t>
  </si>
  <si>
    <t>徐雪</t>
  </si>
  <si>
    <t>主持2015年度省高职教育教学改革立项项目：基于Moodle平台的职业英语教学模块体系研究</t>
  </si>
  <si>
    <t>质量工程项目</t>
  </si>
  <si>
    <t>主持2015年度省外语教指委项目：欠发达地区依托地方特色产业培养商务英语人才研究——以茂名水果产业为例</t>
  </si>
  <si>
    <t>2016年广东省高职院校信息化教学大赛三等奖</t>
  </si>
  <si>
    <t>谭俊梅</t>
  </si>
  <si>
    <t>国内高职英语教学领域归因研究综述</t>
  </si>
  <si>
    <t>职教通讯</t>
  </si>
  <si>
    <t>,2016/1/1</t>
  </si>
  <si>
    <t>独立撰写</t>
  </si>
  <si>
    <t>赖春常</t>
  </si>
  <si>
    <t>参与2015年度省高职教育教学改革立项项目：基于Moodle平台的职业英语教学模块体系研究</t>
  </si>
  <si>
    <t>第四</t>
  </si>
  <si>
    <t>吴强</t>
  </si>
  <si>
    <t>高职学生人文素质教育评价体系之构建刍议</t>
  </si>
  <si>
    <t>独立撰写</t>
  </si>
  <si>
    <t>2015年广东省大学生数学建模竞赛三等奖</t>
  </si>
  <si>
    <t>李润</t>
  </si>
  <si>
    <t>广东省传统武术锦标赛</t>
  </si>
  <si>
    <t>高校体育文化现状
呼吁体育文化自觉</t>
  </si>
  <si>
    <t>2016.08</t>
  </si>
  <si>
    <t>高职体育与健康</t>
  </si>
  <si>
    <t>北京体育大学</t>
  </si>
  <si>
    <t>军事理论与军事
技能教程</t>
  </si>
  <si>
    <t>人民邮电</t>
  </si>
  <si>
    <t>2015.09</t>
  </si>
  <si>
    <t>林雯霞</t>
  </si>
  <si>
    <t>高职语文教学中影视的应用策略</t>
  </si>
  <si>
    <t>茂名职业技术学院学报</t>
  </si>
  <si>
    <t>高职新语文</t>
  </si>
  <si>
    <t>世界图书出版公司</t>
  </si>
  <si>
    <t>，2015年9月</t>
  </si>
  <si>
    <t>第二</t>
  </si>
  <si>
    <t>冯柳</t>
  </si>
  <si>
    <t>高职新语文</t>
  </si>
  <si>
    <t>世界图书出版公司</t>
  </si>
  <si>
    <t>第三</t>
  </si>
  <si>
    <t>何海玲</t>
  </si>
  <si>
    <t>邹洪波</t>
  </si>
  <si>
    <t>第二届中国高职高专“校长杯”网球赛主任组第一名</t>
  </si>
  <si>
    <t>广东省首届高校体育部主任网球邀请赛一等奖</t>
  </si>
  <si>
    <t>周巧燕</t>
  </si>
  <si>
    <t>高职体育与健康（修订版）</t>
  </si>
  <si>
    <t>北京体育大学出版社</t>
  </si>
  <si>
    <t>2015年8月第1版</t>
  </si>
  <si>
    <t>第二</t>
  </si>
  <si>
    <t>王雅杰</t>
  </si>
  <si>
    <t>高职院校体育教师授课质量评价指标及权重分值的研究</t>
  </si>
  <si>
    <t>第一</t>
  </si>
  <si>
    <t>黄丽</t>
  </si>
  <si>
    <t>参与2015年度省外语教指委项目：欠发达地区依托地方特色产业培养商务英语人才研究——以茂名水果产业为例</t>
  </si>
  <si>
    <t>主持2015院级课题以赛促学的职业院校技能赛机制研究</t>
  </si>
  <si>
    <t>思政部</t>
  </si>
  <si>
    <t>周昊</t>
  </si>
  <si>
    <t>《关于培育和践行社会主义核心价值观的思考》</t>
  </si>
  <si>
    <t>《科学与财富》(国内刊号CN51-1627/N；国际刊号ISSN1671-2226)</t>
  </si>
  <si>
    <t xml:space="preserve"> 2016年4月下</t>
  </si>
  <si>
    <t>宋舒</t>
  </si>
  <si>
    <t>《加快社会工作者队伍建设的几点思考--以茂名地区为例》</t>
  </si>
  <si>
    <t>《素质教育》中国人民大学书报资料中心</t>
  </si>
  <si>
    <t>《素质教育》(国内刊号CN11-4350/G4；国际刊号ISSN1005-4197)2015年第十一期</t>
  </si>
  <si>
    <t>收录在第80页</t>
  </si>
  <si>
    <t>梁燕</t>
  </si>
  <si>
    <t>《地方院校社团参与地方文化建设的思考》</t>
  </si>
  <si>
    <t>教育观察/广西师范大学</t>
  </si>
  <si>
    <t>2015年12月第29期第4卷</t>
  </si>
  <si>
    <t>收录在第130页</t>
  </si>
  <si>
    <t>《论朱熹的散文美学思想》</t>
  </si>
  <si>
    <t>常熟理工学院学报/常熟理工学院</t>
  </si>
  <si>
    <t>2016年5月第30卷第3期（哲学社会科学版）</t>
  </si>
  <si>
    <t>收录在第29页</t>
  </si>
  <si>
    <t>第一作者</t>
  </si>
  <si>
    <t>吴家豪</t>
  </si>
  <si>
    <t>谢小兰</t>
  </si>
  <si>
    <t>该赛项最高奖励等级为特等奖，因此其国家级个人二等奖按省级一等奖处理，三等奖按省级二等奖处理</t>
  </si>
  <si>
    <t>陈珍珍</t>
  </si>
  <si>
    <t>指导学生获第七届全国职业院校民政职业技能大赛暨全国第四届高职高专社会工作学生实务能力竞赛（高职组），其中黄颖瑜，徐彩芳，尹翠勤获二等奖，排名第一；苏可盈获三等奖，排名第二</t>
  </si>
  <si>
    <t>该赛项最高奖励等级为特等奖，因此其国家级个人三等奖按省级二等奖处理</t>
  </si>
  <si>
    <t>刘明波</t>
  </si>
  <si>
    <t>指导学生获第七届全国职业院校民政职业技能大赛暨全国第四届高职高专社会工作学生实务能力竞赛（高职组），其中黄颖瑜，徐彩芳获二等奖，排名第一；苏可盈获三等奖，排名第二</t>
  </si>
  <si>
    <t>该赛项最高奖励等级为特等奖，因此其国家级个人二等奖按省级一等奖处理，三等奖按省级二等奖处理</t>
  </si>
  <si>
    <t>（省级）2015年广东省高等职业院校技能大赛暨2016年全国职业院校技能大赛高职组广东选拔赛工业机器人技术应用项目三等奖，第1队指导老师排名第一</t>
  </si>
  <si>
    <t>（省级）2015年广东省高等职业院校技能大赛暨2016年全国职业院校技能大赛高职组广东选拔赛工业机器人技术应用项目三等奖，第2队指导老师排名第一</t>
  </si>
  <si>
    <t>2015年广东省大学生创新创业项目-手持快速冷冻器的研发和推广，指导老师</t>
  </si>
  <si>
    <t>2015.10</t>
  </si>
  <si>
    <t>2015年12</t>
  </si>
  <si>
    <r>
      <t>2015年广东省高等职业院校技能大赛暨2016年全国职业院校技能大赛高职组广东选拔赛测绘（一级导线测量）项目二等奖（第</t>
    </r>
    <r>
      <rPr>
        <b/>
        <sz val="12"/>
        <rFont val="宋体"/>
        <family val="0"/>
      </rPr>
      <t>一</t>
    </r>
    <r>
      <rPr>
        <sz val="12"/>
        <rFont val="宋体"/>
        <family val="0"/>
      </rPr>
      <t>队的第一指导老师）</t>
    </r>
  </si>
  <si>
    <r>
      <t>2015年广东省高等职业院校技能大赛暨2016年全国职业院校技能大赛高职组广东选拔赛测绘（二等水准测量）项目二等奖（第</t>
    </r>
    <r>
      <rPr>
        <b/>
        <sz val="12"/>
        <rFont val="宋体"/>
        <family val="0"/>
      </rPr>
      <t>一</t>
    </r>
    <r>
      <rPr>
        <sz val="12"/>
        <rFont val="宋体"/>
        <family val="0"/>
      </rPr>
      <t>队的第一指导老师）</t>
    </r>
  </si>
  <si>
    <r>
      <t>2015年广东省高等职业院校技能大赛暨2016年全国职业院校技能大赛高职组广东选拔赛测绘（二等水准测量）项目二等奖（第</t>
    </r>
    <r>
      <rPr>
        <b/>
        <sz val="12"/>
        <rFont val="宋体"/>
        <family val="0"/>
      </rPr>
      <t>二</t>
    </r>
    <r>
      <rPr>
        <sz val="12"/>
        <rFont val="宋体"/>
        <family val="0"/>
      </rPr>
      <t>队的第一指导老师）</t>
    </r>
  </si>
  <si>
    <r>
      <t>2015年广东省高等职业院校技能大赛暨2016年全国职业院校技能大赛高职组广东选拔赛测绘（一级导线测量）项目三等奖（第</t>
    </r>
    <r>
      <rPr>
        <b/>
        <sz val="12"/>
        <rFont val="宋体"/>
        <family val="0"/>
      </rPr>
      <t>二</t>
    </r>
    <r>
      <rPr>
        <sz val="12"/>
        <rFont val="宋体"/>
        <family val="0"/>
      </rPr>
      <t>队的第一指导老师）</t>
    </r>
  </si>
  <si>
    <r>
      <t>2015年广东省高等职业院校技能大赛暨2016年全国职业院校技能大赛高职组广东选拔赛测绘（1：500数字测图）项目三等奖（第</t>
    </r>
    <r>
      <rPr>
        <b/>
        <sz val="12"/>
        <rFont val="宋体"/>
        <family val="0"/>
      </rPr>
      <t>二</t>
    </r>
    <r>
      <rPr>
        <sz val="12"/>
        <rFont val="宋体"/>
        <family val="0"/>
      </rPr>
      <t>队的第一指导老师）</t>
    </r>
  </si>
  <si>
    <r>
      <t>2015年广东省高等职业院校技能大赛暨2016年全国职业院校技能大赛高职组广东选拔赛测绘（一级导线测量）项目二等奖（第</t>
    </r>
    <r>
      <rPr>
        <b/>
        <sz val="12"/>
        <rFont val="宋体"/>
        <family val="0"/>
      </rPr>
      <t>一</t>
    </r>
    <r>
      <rPr>
        <sz val="12"/>
        <rFont val="宋体"/>
        <family val="0"/>
      </rPr>
      <t>队的第二指导老师）</t>
    </r>
  </si>
  <si>
    <r>
      <t>2015年广东省高等职业院校技能大赛暨2016年全国职业院校技能大赛高职组广东选拔赛测绘（二等水准测量）项目二等奖（第</t>
    </r>
    <r>
      <rPr>
        <b/>
        <sz val="12"/>
        <rFont val="宋体"/>
        <family val="0"/>
      </rPr>
      <t>一</t>
    </r>
    <r>
      <rPr>
        <sz val="12"/>
        <rFont val="宋体"/>
        <family val="0"/>
      </rPr>
      <t>队的第二指导老师）</t>
    </r>
  </si>
  <si>
    <r>
      <t>2015年广东省高等职业院校技能大赛暨2016年全国职业院校技能大赛高职组广东选拔赛测绘（二等水准测量）项目二等奖（第</t>
    </r>
    <r>
      <rPr>
        <b/>
        <sz val="12"/>
        <rFont val="宋体"/>
        <family val="0"/>
      </rPr>
      <t>二</t>
    </r>
    <r>
      <rPr>
        <sz val="12"/>
        <rFont val="宋体"/>
        <family val="0"/>
      </rPr>
      <t>队的第二指导老师）</t>
    </r>
  </si>
  <si>
    <r>
      <t>2015年广东省高等职业院校技能大赛暨2016年全国职业院校技能大赛高职组广东选拔赛测绘（一级导线测量）项目三等奖（第</t>
    </r>
    <r>
      <rPr>
        <b/>
        <sz val="12"/>
        <rFont val="宋体"/>
        <family val="0"/>
      </rPr>
      <t>二</t>
    </r>
    <r>
      <rPr>
        <sz val="12"/>
        <rFont val="宋体"/>
        <family val="0"/>
      </rPr>
      <t>队的第二指导老师）</t>
    </r>
  </si>
  <si>
    <r>
      <t>2015年广东省高等职业院校技能大赛暨2016年全国职业院校技能大赛高职组广东选拔赛测绘（1：500数字测图）项目三等奖（第</t>
    </r>
    <r>
      <rPr>
        <b/>
        <sz val="12"/>
        <rFont val="宋体"/>
        <family val="0"/>
      </rPr>
      <t>二</t>
    </r>
    <r>
      <rPr>
        <sz val="12"/>
        <rFont val="宋体"/>
        <family val="0"/>
      </rPr>
      <t>队的第二指导老师）</t>
    </r>
  </si>
  <si>
    <t>2015年11月第六届高职高专英语写作大赛广东赛区专业组三等奖指导教师</t>
  </si>
  <si>
    <t>2016年广东省高职院校信息化教学大赛三等奖（团体）</t>
  </si>
  <si>
    <t>2016.4月立项，主持横向课题《防油淀粉的研发》——广东中轻枫泰生化科技有限公司，项目经费3万</t>
  </si>
  <si>
    <t>横向课题，经费3万</t>
  </si>
  <si>
    <t>学院举办的各类竞赛、评比，不参评。</t>
  </si>
  <si>
    <t>质量工程项目</t>
  </si>
  <si>
    <t>非政府部门组织</t>
  </si>
  <si>
    <t>市科技局项目项目</t>
  </si>
  <si>
    <t>市科技局项目项目</t>
  </si>
  <si>
    <t>基于微信的移动式高职教材管理系统设计与分析</t>
  </si>
  <si>
    <t>信息与电脑</t>
  </si>
  <si>
    <t>独撰</t>
  </si>
  <si>
    <t>计算机网络安全</t>
  </si>
  <si>
    <t>练源</t>
  </si>
  <si>
    <t>独撰</t>
  </si>
  <si>
    <t>人民邮电出版社</t>
  </si>
  <si>
    <t>卢世强</t>
  </si>
  <si>
    <t>亥姆霍兹线圈磁场测量实验的改进</t>
  </si>
  <si>
    <t>文理导航</t>
  </si>
  <si>
    <t>黄小东</t>
  </si>
  <si>
    <t>高职院校高等数学课程教学初探</t>
  </si>
  <si>
    <t>《学园》</t>
  </si>
  <si>
    <t>知网收录</t>
  </si>
  <si>
    <t>浅谈如何优化成人教育高等数学课程教学</t>
  </si>
  <si>
    <t>《现代职业教育》</t>
  </si>
  <si>
    <t>高等数学</t>
  </si>
  <si>
    <t>四川大学出版社</t>
  </si>
  <si>
    <t>谭余娟</t>
  </si>
  <si>
    <t>高州木偶戏传承与发展</t>
  </si>
  <si>
    <t>南风</t>
  </si>
  <si>
    <t>罗朋非</t>
  </si>
  <si>
    <t>案例教学在高职院校《数学建模》教学中应用思考</t>
  </si>
  <si>
    <t>赫英迪</t>
  </si>
  <si>
    <t>学院学报</t>
  </si>
  <si>
    <t>2016.07总第237期</t>
  </si>
  <si>
    <t>副主编（4）</t>
  </si>
  <si>
    <t>主编是外单位老师</t>
  </si>
  <si>
    <t>第一版第2次印刷，属于重印教材。</t>
  </si>
  <si>
    <t>省赛团体三等奖，排名第2系数为0.2。</t>
  </si>
  <si>
    <t>省赛团体三等奖，排名第3系数为0.1。</t>
  </si>
  <si>
    <t>省赛团体三等奖，排名第1系数为0.7。</t>
  </si>
  <si>
    <t xml:space="preserve">《南方论刊》
</t>
  </si>
  <si>
    <t xml:space="preserve">《贵州林业科技》
</t>
  </si>
  <si>
    <t>指导学生参加广东省“南粤杯”技能竞赛</t>
  </si>
  <si>
    <t>市科技局立项工程技术研究中心</t>
  </si>
  <si>
    <r>
      <t>第4版第</t>
    </r>
    <r>
      <rPr>
        <sz val="12"/>
        <rFont val="宋体"/>
        <family val="0"/>
      </rPr>
      <t>1次印刷</t>
    </r>
  </si>
  <si>
    <t>本书有4位副主编</t>
  </si>
  <si>
    <t>学生作品获奖</t>
  </si>
  <si>
    <t>市科技局工立项程技术研究中心</t>
  </si>
  <si>
    <t>市科技计划项目</t>
  </si>
  <si>
    <t>市科技计划项目</t>
  </si>
  <si>
    <t>质量工程项目</t>
  </si>
  <si>
    <t>2016 年省现代职业教育综合改革试点省争先创优奖补资金公共实训中心</t>
  </si>
  <si>
    <t>主编是外单位老师</t>
  </si>
  <si>
    <t>第一版第3次印刷，属于重印教材。</t>
  </si>
  <si>
    <t>副主编（4）</t>
  </si>
  <si>
    <t>（国家级）首届全国食品营养与安全检测高职院校在校生技能大赛，银奖（二等奖）</t>
  </si>
  <si>
    <t>食品教指委举办，银奖按二等奖奖励</t>
  </si>
  <si>
    <t>省赛三等，团体</t>
  </si>
  <si>
    <t>省赛三等，团体</t>
  </si>
  <si>
    <t>工业信息化部人才交流中心、“蓝桥杯”全国软件专业人才大赛组委会.省赛二等，个人。</t>
  </si>
  <si>
    <t>工业信息化部人才交流中心、“蓝桥杯”全国软件专业人才大赛组委会。省赛二等，个人。</t>
  </si>
  <si>
    <t>省赛二等，个人。</t>
  </si>
  <si>
    <t>省赛三等，个人。</t>
  </si>
  <si>
    <t>省赛三等，个人。</t>
  </si>
  <si>
    <t>省赛三等，团体。</t>
  </si>
  <si>
    <t>省赛三等，团体。</t>
  </si>
  <si>
    <t>省赛二等，个人。</t>
  </si>
  <si>
    <t>省赛二等，团体。</t>
  </si>
  <si>
    <t>省赛二等，个人。</t>
  </si>
  <si>
    <t>省赛三等，个人。</t>
  </si>
  <si>
    <t>省赛三等，团体。</t>
  </si>
  <si>
    <t>省赛二等，个人。</t>
  </si>
  <si>
    <t>省赛而等，个人。</t>
  </si>
  <si>
    <t>市科技局立项程技术研究中心</t>
  </si>
  <si>
    <t>食品教指委举办，银奖按二等奖奖励</t>
  </si>
  <si>
    <t>食品工业（中文核心）</t>
  </si>
  <si>
    <t>普通期刊</t>
  </si>
  <si>
    <t>发明专利</t>
  </si>
  <si>
    <t>普通期刊</t>
  </si>
  <si>
    <t>普通期刊</t>
  </si>
  <si>
    <t>2016年广东省高等职业院校信息化教学大赛三等奖</t>
  </si>
  <si>
    <t>省赛三等，个人。</t>
  </si>
  <si>
    <t>社科联立项：基于SPACE矩阵的茂名市滨海旅游优化实证分析</t>
  </si>
  <si>
    <t>市社科联项目</t>
  </si>
  <si>
    <t>全国中文核心期刊</t>
  </si>
  <si>
    <t>市社科联项目</t>
  </si>
  <si>
    <t>市科技局项目</t>
  </si>
  <si>
    <t>主持2015年度广东省高职教育质量工程项目《仪器分析》精品开放课程建设</t>
  </si>
  <si>
    <t>广东省计算机学会，国赛一等，团体。</t>
  </si>
  <si>
    <t>实用新型专利</t>
  </si>
  <si>
    <t>实用新型专利</t>
  </si>
  <si>
    <t>已计入国赛</t>
  </si>
  <si>
    <t>工业信息化部人才交流中心、“蓝桥杯”全国软件专业人才大赛组委会。国赛三等，个人。</t>
  </si>
  <si>
    <t>EI收录</t>
  </si>
  <si>
    <t>国赛一等，团体</t>
  </si>
  <si>
    <t>广东省计算机学会主办，国赛一等，团体。</t>
  </si>
  <si>
    <t>广东省计算机学会，国赛三等，团体。</t>
  </si>
  <si>
    <t>实用新型专利《一种自动控制匀速下降装置》（专利号201521115453.5）</t>
  </si>
  <si>
    <t>实用型专利所有权属非我院</t>
  </si>
  <si>
    <t>省赛二等，个人。</t>
  </si>
  <si>
    <t>专利权人不是本院</t>
  </si>
  <si>
    <t>省赛三等，团体。主办单位：省计算机学会</t>
  </si>
  <si>
    <r>
      <t>第3版第</t>
    </r>
    <r>
      <rPr>
        <sz val="12"/>
        <rFont val="宋体"/>
        <family val="0"/>
      </rPr>
      <t>1次印刷</t>
    </r>
  </si>
  <si>
    <t>第3版第1次印刷</t>
  </si>
  <si>
    <t>基于网络环境的高职计算机专业“双课堂”教学模式的研究与实践-省质量工程项目</t>
  </si>
  <si>
    <t>省质量工程项目</t>
  </si>
  <si>
    <t>已计入国赛奖励</t>
  </si>
  <si>
    <t>国赛一等，团体</t>
  </si>
  <si>
    <t>国赛三等，个人</t>
  </si>
  <si>
    <t>编委都是本校教师</t>
  </si>
  <si>
    <t>编委都是本校教师，奖金有主编（1）分配</t>
  </si>
  <si>
    <t>编委都是本校教师，奖金有主编（2）分配</t>
  </si>
  <si>
    <t>编委都是本校教师，奖金有主编（3）分配</t>
  </si>
  <si>
    <t>主办单位：广东省学生体育艺术联合会</t>
  </si>
  <si>
    <t>主办单位：广东省学生体育艺术联合会</t>
  </si>
  <si>
    <t xml:space="preserve">主办单位：中国社会工作教育协会 </t>
  </si>
  <si>
    <r>
      <t>指导学生获第七届全国职业院校民政职业技能大赛暨全国第四届高职高专社会工作学生实务能力竞赛（高职组），其中黄颖瑜，徐彩芳，尹翠勤获二等奖，排名1个第一，</t>
    </r>
    <r>
      <rPr>
        <sz val="12"/>
        <rFont val="宋体"/>
        <family val="0"/>
      </rPr>
      <t>2个第二</t>
    </r>
  </si>
  <si>
    <t>市社科联项目：电子商务环境下农产品冷链物流一体化运作模式的研究——以茂名为例</t>
  </si>
  <si>
    <t>没有提供教材</t>
  </si>
  <si>
    <r>
      <t>已下达资金260万元</t>
    </r>
    <r>
      <rPr>
        <sz val="12"/>
        <rFont val="宋体"/>
        <family val="0"/>
      </rPr>
      <t>.按省级质量工程项目奖励。</t>
    </r>
  </si>
  <si>
    <t>横向科研项目经费5万</t>
  </si>
  <si>
    <t>有待讨论</t>
  </si>
  <si>
    <t>核心期刊</t>
  </si>
  <si>
    <t>独撰</t>
  </si>
  <si>
    <t>同一篇论文按发表最高级别计</t>
  </si>
  <si>
    <t>参与</t>
  </si>
  <si>
    <t>普通期刊</t>
  </si>
  <si>
    <t>主编是本校教师，奖金有主编（1）分配</t>
  </si>
  <si>
    <t>第三主编是外单位人员</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</si>
</sst>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s>
  <fonts count="45">
    <font>
      <sz val="12"/>
      <name val="宋体"/>
      <family val="0"/>
    </font>
    <font>
      <sz val="9"/>
      <name val="宋体"/>
      <family val="0"/>
    </font>
    <font>
      <b/>
      <sz val="18"/>
      <name val="宋体"/>
      <family val="0"/>
    </font>
    <font>
      <sz val="10"/>
      <name val="宋体"/>
      <family val="0"/>
    </font>
    <font>
      <sz val="11"/>
      <name val="宋体"/>
      <family val="0"/>
    </font>
    <font>
      <b/>
      <sz val="11"/>
      <name val="宋体"/>
      <family val="0"/>
    </font>
    <font>
      <sz val="11"/>
      <color indexed="10"/>
      <name val="宋体"/>
      <family val="0"/>
    </font>
    <font>
      <sz val="12"/>
      <color indexed="8"/>
      <name val="宋体"/>
      <family val="0"/>
    </font>
    <font>
      <sz val="12"/>
      <name val="仿宋_GB2312"/>
      <family val="3"/>
    </font>
    <font>
      <sz val="12"/>
      <name val="Simsun"/>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00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92">
    <xf numFmtId="0" fontId="0" fillId="0" borderId="0" xfId="0" applyAlignment="1">
      <alignment vertical="center"/>
    </xf>
    <xf numFmtId="0" fontId="3" fillId="0" borderId="10" xfId="0" applyFont="1" applyBorder="1" applyAlignment="1">
      <alignment vertical="center"/>
    </xf>
    <xf numFmtId="0" fontId="0" fillId="0" borderId="10" xfId="0" applyBorder="1" applyAlignment="1">
      <alignment vertical="center"/>
    </xf>
    <xf numFmtId="0" fontId="3" fillId="0" borderId="10" xfId="0" applyFont="1" applyBorder="1"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3" fillId="0" borderId="10" xfId="0" applyFont="1" applyBorder="1" applyAlignment="1">
      <alignment horizontal="left" vertical="center"/>
    </xf>
    <xf numFmtId="0" fontId="0" fillId="0" borderId="10" xfId="0" applyBorder="1" applyAlignment="1">
      <alignment horizontal="left" vertical="center"/>
    </xf>
    <xf numFmtId="0" fontId="3" fillId="0" borderId="10" xfId="0"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horizontal="left"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184" fontId="5" fillId="0" borderId="10" xfId="0" applyNumberFormat="1" applyFont="1" applyFill="1" applyBorder="1" applyAlignment="1">
      <alignment horizontal="center"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Font="1" applyBorder="1" applyAlignment="1">
      <alignment vertical="center"/>
    </xf>
    <xf numFmtId="49" fontId="0" fillId="0" borderId="10" xfId="0" applyNumberFormat="1" applyFont="1" applyBorder="1" applyAlignment="1">
      <alignment horizontal="center" vertical="center"/>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xf>
    <xf numFmtId="0" fontId="0" fillId="33" borderId="10" xfId="0" applyFont="1" applyFill="1" applyBorder="1" applyAlignment="1">
      <alignment vertical="center" wrapText="1"/>
    </xf>
    <xf numFmtId="0" fontId="7" fillId="0" borderId="10" xfId="0" applyFont="1" applyBorder="1" applyAlignment="1">
      <alignment vertical="center" wrapText="1"/>
    </xf>
    <xf numFmtId="57" fontId="0" fillId="0" borderId="10" xfId="0" applyNumberFormat="1" applyFont="1" applyBorder="1" applyAlignment="1">
      <alignment horizontal="center" vertical="center"/>
    </xf>
    <xf numFmtId="14" fontId="0" fillId="0" borderId="10" xfId="0" applyNumberFormat="1"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vertical="center"/>
    </xf>
    <xf numFmtId="0" fontId="0" fillId="0" borderId="10" xfId="0" applyNumberFormat="1" applyFont="1" applyBorder="1" applyAlignment="1">
      <alignment vertical="center" wrapText="1"/>
    </xf>
    <xf numFmtId="0" fontId="0" fillId="0" borderId="10" xfId="0" applyNumberFormat="1" applyFont="1" applyBorder="1" applyAlignment="1">
      <alignment horizontal="center" vertical="center" wrapText="1"/>
    </xf>
    <xf numFmtId="0" fontId="0" fillId="33" borderId="10" xfId="0" applyNumberFormat="1" applyFont="1" applyFill="1" applyBorder="1" applyAlignment="1">
      <alignment vertical="center" wrapText="1"/>
    </xf>
    <xf numFmtId="0" fontId="0" fillId="0" borderId="10" xfId="41" applyFont="1" applyBorder="1">
      <alignment vertical="center"/>
      <protection/>
    </xf>
    <xf numFmtId="0" fontId="0" fillId="0" borderId="10" xfId="41" applyFont="1" applyBorder="1" applyAlignment="1">
      <alignment vertical="center" wrapText="1"/>
      <protection/>
    </xf>
    <xf numFmtId="0" fontId="0" fillId="0" borderId="10" xfId="0" applyFont="1" applyBorder="1" applyAlignment="1">
      <alignment horizontal="justify" vertical="center" wrapText="1"/>
    </xf>
    <xf numFmtId="0" fontId="7" fillId="0" borderId="10" xfId="0" applyFont="1" applyBorder="1" applyAlignment="1">
      <alignment vertical="center"/>
    </xf>
    <xf numFmtId="49" fontId="0" fillId="33" borderId="10" xfId="0" applyNumberFormat="1" applyFont="1" applyFill="1" applyBorder="1" applyAlignment="1">
      <alignment vertical="center" wrapText="1"/>
    </xf>
    <xf numFmtId="0" fontId="0" fillId="0" borderId="10" xfId="40" applyFont="1" applyBorder="1">
      <alignment vertical="center"/>
      <protection/>
    </xf>
    <xf numFmtId="0" fontId="0" fillId="0" borderId="10" xfId="40" applyFont="1" applyBorder="1" applyAlignment="1">
      <alignment vertical="center" wrapText="1"/>
      <protection/>
    </xf>
    <xf numFmtId="0" fontId="0" fillId="0" borderId="10" xfId="40" applyNumberFormat="1" applyFont="1" applyBorder="1" applyAlignment="1">
      <alignment vertical="center" wrapText="1"/>
      <protection/>
    </xf>
    <xf numFmtId="0" fontId="0" fillId="0" borderId="10" xfId="0" applyFont="1" applyBorder="1" applyAlignment="1">
      <alignment horizontal="left" vertical="center" wrapText="1"/>
    </xf>
    <xf numFmtId="0" fontId="0" fillId="0" borderId="10" xfId="0" applyNumberFormat="1" applyFont="1" applyBorder="1" applyAlignment="1">
      <alignment vertical="center"/>
    </xf>
    <xf numFmtId="57" fontId="0" fillId="0" borderId="10" xfId="0" applyNumberFormat="1" applyFont="1" applyBorder="1" applyAlignment="1">
      <alignment horizontal="left" vertical="center" wrapText="1"/>
    </xf>
    <xf numFmtId="57" fontId="0" fillId="0" borderId="10" xfId="0" applyNumberFormat="1" applyFont="1" applyBorder="1" applyAlignment="1">
      <alignment vertical="center" wrapText="1"/>
    </xf>
    <xf numFmtId="57" fontId="0" fillId="0" borderId="10" xfId="0" applyNumberFormat="1" applyFont="1" applyBorder="1" applyAlignment="1">
      <alignment horizontal="justify" vertical="center" wrapText="1"/>
    </xf>
    <xf numFmtId="0" fontId="0" fillId="33" borderId="10" xfId="0" applyFont="1" applyFill="1" applyBorder="1" applyAlignment="1">
      <alignment horizontal="left" vertical="center" wrapText="1"/>
    </xf>
    <xf numFmtId="57" fontId="0" fillId="0" borderId="10" xfId="0" applyNumberFormat="1" applyFont="1" applyBorder="1" applyAlignment="1">
      <alignment vertical="center"/>
    </xf>
    <xf numFmtId="57" fontId="0" fillId="0" borderId="10" xfId="0" applyNumberFormat="1" applyFont="1" applyBorder="1" applyAlignment="1" quotePrefix="1">
      <alignment vertical="center"/>
    </xf>
    <xf numFmtId="0" fontId="0" fillId="0" borderId="10" xfId="0" applyFont="1" applyBorder="1" applyAlignment="1" quotePrefix="1">
      <alignment vertical="center"/>
    </xf>
    <xf numFmtId="0" fontId="8" fillId="0" borderId="10" xfId="0" applyFont="1" applyBorder="1" applyAlignment="1">
      <alignment vertical="center" wrapText="1"/>
    </xf>
    <xf numFmtId="0" fontId="9" fillId="33" borderId="10" xfId="0" applyFont="1" applyFill="1" applyBorder="1" applyAlignment="1">
      <alignment vertical="center"/>
    </xf>
    <xf numFmtId="0" fontId="9" fillId="33" borderId="10" xfId="0" applyFont="1" applyFill="1" applyBorder="1" applyAlignment="1">
      <alignment horizontal="left" vertical="center"/>
    </xf>
    <xf numFmtId="0" fontId="9" fillId="33" borderId="10" xfId="0" applyFont="1" applyFill="1" applyBorder="1" applyAlignment="1">
      <alignment horizontal="left" vertical="center" wrapText="1"/>
    </xf>
    <xf numFmtId="0" fontId="10" fillId="0" borderId="10" xfId="0" applyFont="1" applyBorder="1" applyAlignment="1">
      <alignment horizontal="center" vertical="center" wrapText="1"/>
    </xf>
    <xf numFmtId="0" fontId="0" fillId="0" borderId="10" xfId="0" applyFont="1" applyBorder="1" applyAlignment="1">
      <alignment vertical="center"/>
    </xf>
    <xf numFmtId="0" fontId="0" fillId="0" borderId="10" xfId="0" applyFont="1" applyBorder="1" applyAlignment="1">
      <alignment vertical="center" wrapText="1"/>
    </xf>
    <xf numFmtId="184" fontId="3" fillId="0" borderId="10" xfId="0" applyNumberFormat="1" applyFont="1" applyBorder="1" applyAlignment="1">
      <alignment vertical="center"/>
    </xf>
    <xf numFmtId="0" fontId="0" fillId="33" borderId="10" xfId="0" applyFont="1" applyFill="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vertical="center"/>
    </xf>
    <xf numFmtId="0" fontId="0" fillId="33" borderId="10" xfId="0" applyFont="1" applyFill="1" applyBorder="1" applyAlignment="1">
      <alignment vertical="center"/>
    </xf>
    <xf numFmtId="0"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34" borderId="10" xfId="0" applyFont="1" applyFill="1" applyBorder="1" applyAlignment="1">
      <alignment vertical="center" wrapText="1"/>
    </xf>
    <xf numFmtId="0" fontId="0" fillId="34" borderId="10" xfId="0" applyFont="1" applyFill="1" applyBorder="1" applyAlignment="1">
      <alignment vertical="center"/>
    </xf>
    <xf numFmtId="0" fontId="0" fillId="0" borderId="10" xfId="0" applyNumberFormat="1" applyFont="1" applyBorder="1" applyAlignment="1">
      <alignment vertical="center" wrapText="1"/>
    </xf>
    <xf numFmtId="0" fontId="4" fillId="0" borderId="0" xfId="0" applyFont="1" applyBorder="1" applyAlignment="1">
      <alignment vertical="center" wrapText="1"/>
    </xf>
    <xf numFmtId="0" fontId="0" fillId="0" borderId="10" xfId="42" applyFont="1" applyBorder="1" applyAlignment="1">
      <alignment horizontal="justify" vertical="center"/>
      <protection/>
    </xf>
    <xf numFmtId="0" fontId="0" fillId="0" borderId="10" xfId="0" applyFont="1" applyFill="1" applyBorder="1" applyAlignment="1">
      <alignment vertical="center" wrapText="1"/>
    </xf>
    <xf numFmtId="0" fontId="0" fillId="34" borderId="10" xfId="0" applyFont="1" applyFill="1" applyBorder="1" applyAlignment="1">
      <alignment horizontal="left" vertical="center" wrapText="1"/>
    </xf>
    <xf numFmtId="14" fontId="0" fillId="33" borderId="10" xfId="0" applyNumberFormat="1" applyFont="1" applyFill="1" applyBorder="1" applyAlignment="1">
      <alignment vertical="center"/>
    </xf>
    <xf numFmtId="57" fontId="0" fillId="34" borderId="10" xfId="0" applyNumberFormat="1" applyFont="1" applyFill="1" applyBorder="1" applyAlignment="1">
      <alignment vertical="center" wrapText="1"/>
    </xf>
    <xf numFmtId="0" fontId="0" fillId="34" borderId="10" xfId="0" applyFont="1" applyFill="1" applyBorder="1" applyAlignment="1">
      <alignment vertical="center" wrapText="1"/>
    </xf>
    <xf numFmtId="0" fontId="0" fillId="34" borderId="0" xfId="0" applyFill="1" applyAlignment="1">
      <alignment vertical="center"/>
    </xf>
    <xf numFmtId="0" fontId="0" fillId="34" borderId="10" xfId="40" applyNumberFormat="1" applyFont="1" applyFill="1" applyBorder="1" applyAlignment="1">
      <alignment vertical="center" wrapText="1"/>
      <protection/>
    </xf>
    <xf numFmtId="0" fontId="0" fillId="34" borderId="10" xfId="0" applyFont="1" applyFill="1" applyBorder="1" applyAlignment="1">
      <alignment horizontal="left" vertical="center"/>
    </xf>
    <xf numFmtId="0" fontId="0" fillId="34" borderId="10" xfId="0" applyFont="1" applyFill="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0" borderId="12" xfId="0" applyBorder="1" applyAlignment="1">
      <alignment horizontal="center" vertical="center"/>
    </xf>
    <xf numFmtId="0" fontId="44" fillId="34" borderId="10" xfId="0" applyFont="1" applyFill="1" applyBorder="1" applyAlignment="1">
      <alignment vertical="center" wrapText="1"/>
    </xf>
    <xf numFmtId="57" fontId="0" fillId="34" borderId="10" xfId="0" applyNumberFormat="1" applyFont="1" applyFill="1" applyBorder="1" applyAlignment="1">
      <alignment vertical="center"/>
    </xf>
    <xf numFmtId="0" fontId="44" fillId="34" borderId="10" xfId="0" applyFont="1" applyFill="1" applyBorder="1" applyAlignment="1">
      <alignment horizontal="left" vertical="center"/>
    </xf>
    <xf numFmtId="0" fontId="0" fillId="34" borderId="10" xfId="0" applyFont="1" applyFill="1" applyBorder="1" applyAlignment="1">
      <alignment horizontal="justify" vertical="center"/>
    </xf>
    <xf numFmtId="0" fontId="44" fillId="34" borderId="10" xfId="0" applyFont="1" applyFill="1" applyBorder="1" applyAlignment="1">
      <alignment vertical="center"/>
    </xf>
    <xf numFmtId="0" fontId="0" fillId="34" borderId="10" xfId="40" applyNumberFormat="1" applyFont="1" applyFill="1" applyBorder="1" applyAlignment="1">
      <alignment vertical="center" wrapText="1"/>
      <protection/>
    </xf>
    <xf numFmtId="0" fontId="0" fillId="34" borderId="10" xfId="0" applyFont="1" applyFill="1" applyBorder="1" applyAlignment="1">
      <alignment vertical="center"/>
    </xf>
    <xf numFmtId="49" fontId="0" fillId="34" borderId="10" xfId="0" applyNumberFormat="1" applyFont="1" applyFill="1" applyBorder="1" applyAlignment="1">
      <alignment vertical="center" wrapText="1"/>
    </xf>
    <xf numFmtId="0" fontId="0" fillId="33" borderId="10" xfId="0" applyFont="1" applyFill="1" applyBorder="1" applyAlignment="1">
      <alignment horizontal="right" vertical="center" wrapText="1"/>
    </xf>
    <xf numFmtId="0" fontId="0" fillId="0" borderId="10" xfId="0" applyFont="1" applyBorder="1" applyAlignment="1">
      <alignment horizontal="right" vertical="center" wrapText="1"/>
    </xf>
    <xf numFmtId="0" fontId="0" fillId="33" borderId="10" xfId="0" applyFont="1" applyFill="1" applyBorder="1" applyAlignment="1" quotePrefix="1">
      <alignmen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5" xfId="41"/>
    <cellStyle name="常规_Sheet1"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05"/>
  <sheetViews>
    <sheetView tabSelected="1" zoomScale="85" zoomScaleNormal="85" zoomScalePageLayoutView="0" workbookViewId="0" topLeftCell="A1">
      <selection activeCell="O242" sqref="O242"/>
    </sheetView>
  </sheetViews>
  <sheetFormatPr defaultColWidth="9.00390625" defaultRowHeight="14.25"/>
  <cols>
    <col min="1" max="1" width="12.375" style="7" customWidth="1"/>
    <col min="2" max="2" width="8.625" style="7" customWidth="1"/>
    <col min="3" max="3" width="10.75390625" style="5" customWidth="1"/>
    <col min="4" max="4" width="16.75390625" style="5" customWidth="1"/>
    <col min="5" max="5" width="27.875" style="4" customWidth="1"/>
    <col min="6" max="6" width="9.00390625" style="2" customWidth="1"/>
    <col min="7" max="7" width="9.50390625" style="2" customWidth="1"/>
    <col min="8" max="8" width="16.625" style="2" customWidth="1"/>
    <col min="9" max="9" width="14.00390625" style="5" customWidth="1"/>
    <col min="10" max="10" width="14.75390625" style="2" customWidth="1"/>
    <col min="11" max="11" width="11.25390625" style="5" customWidth="1"/>
    <col min="12" max="12" width="17.375" style="2" customWidth="1"/>
  </cols>
  <sheetData>
    <row r="1" spans="1:12" ht="43.5" customHeight="1">
      <c r="A1" s="78" t="s">
        <v>9</v>
      </c>
      <c r="B1" s="79"/>
      <c r="C1" s="79"/>
      <c r="D1" s="79"/>
      <c r="E1" s="79"/>
      <c r="F1" s="79"/>
      <c r="G1" s="79"/>
      <c r="H1" s="80"/>
      <c r="I1" s="80"/>
      <c r="J1" s="80"/>
      <c r="K1" s="80"/>
      <c r="L1" s="80"/>
    </row>
    <row r="2" spans="1:12" ht="64.5" customHeight="1">
      <c r="A2" s="9" t="s">
        <v>124</v>
      </c>
      <c r="B2" s="10" t="s">
        <v>0</v>
      </c>
      <c r="C2" s="11" t="s">
        <v>125</v>
      </c>
      <c r="D2" s="11" t="s">
        <v>126</v>
      </c>
      <c r="E2" s="11" t="s">
        <v>4</v>
      </c>
      <c r="F2" s="12" t="s">
        <v>1</v>
      </c>
      <c r="G2" s="13" t="s">
        <v>2</v>
      </c>
      <c r="H2" s="11" t="s">
        <v>7</v>
      </c>
      <c r="I2" s="11" t="s">
        <v>5</v>
      </c>
      <c r="J2" s="11" t="s">
        <v>8</v>
      </c>
      <c r="K2" s="11" t="s">
        <v>6</v>
      </c>
      <c r="L2" s="11" t="s">
        <v>3</v>
      </c>
    </row>
    <row r="3" spans="1:12" ht="57" customHeight="1">
      <c r="A3" s="14" t="s">
        <v>10</v>
      </c>
      <c r="B3" s="14" t="s">
        <v>13</v>
      </c>
      <c r="C3" s="15" t="s">
        <v>11</v>
      </c>
      <c r="D3" s="26" t="s">
        <v>12</v>
      </c>
      <c r="E3" s="16" t="s">
        <v>14</v>
      </c>
      <c r="F3" s="17">
        <v>4.8</v>
      </c>
      <c r="G3" s="17">
        <v>150</v>
      </c>
      <c r="H3" s="17"/>
      <c r="I3" s="15"/>
      <c r="J3" s="17"/>
      <c r="K3" s="15">
        <v>2</v>
      </c>
      <c r="L3" s="55" t="s">
        <v>637</v>
      </c>
    </row>
    <row r="4" spans="1:12" ht="50.25" customHeight="1">
      <c r="A4" s="14" t="s">
        <v>10</v>
      </c>
      <c r="B4" s="14" t="s">
        <v>15</v>
      </c>
      <c r="C4" s="15" t="s">
        <v>16</v>
      </c>
      <c r="D4" s="26" t="s">
        <v>17</v>
      </c>
      <c r="E4" s="16" t="s">
        <v>18</v>
      </c>
      <c r="F4" s="17">
        <v>7</v>
      </c>
      <c r="G4" s="17">
        <v>70</v>
      </c>
      <c r="H4" s="68" t="s">
        <v>19</v>
      </c>
      <c r="I4" s="18" t="s">
        <v>20</v>
      </c>
      <c r="J4" s="17" t="s">
        <v>21</v>
      </c>
      <c r="K4" s="15">
        <v>1</v>
      </c>
      <c r="L4" s="17" t="s">
        <v>21</v>
      </c>
    </row>
    <row r="5" spans="1:12" ht="84" customHeight="1">
      <c r="A5" s="14" t="s">
        <v>10</v>
      </c>
      <c r="B5" s="14" t="s">
        <v>22</v>
      </c>
      <c r="C5" s="15" t="s">
        <v>11</v>
      </c>
      <c r="D5" s="26" t="s">
        <v>23</v>
      </c>
      <c r="E5" s="16" t="s">
        <v>24</v>
      </c>
      <c r="F5" s="17">
        <v>48</v>
      </c>
      <c r="G5" s="17">
        <v>5000</v>
      </c>
      <c r="H5" s="17"/>
      <c r="I5" s="15"/>
      <c r="J5" s="17"/>
      <c r="K5" s="15"/>
      <c r="L5" s="17" t="s">
        <v>571</v>
      </c>
    </row>
    <row r="6" spans="1:12" ht="61.5" customHeight="1">
      <c r="A6" s="14" t="s">
        <v>10</v>
      </c>
      <c r="B6" s="14" t="s">
        <v>22</v>
      </c>
      <c r="C6" s="15" t="s">
        <v>16</v>
      </c>
      <c r="D6" s="26" t="s">
        <v>25</v>
      </c>
      <c r="E6" s="16" t="s">
        <v>568</v>
      </c>
      <c r="F6" s="17">
        <v>3</v>
      </c>
      <c r="G6" s="17">
        <v>115.38</v>
      </c>
      <c r="H6" s="17"/>
      <c r="I6" s="15"/>
      <c r="J6" s="17"/>
      <c r="K6" s="15"/>
      <c r="L6" s="16" t="s">
        <v>569</v>
      </c>
    </row>
    <row r="7" spans="1:13" ht="96.75" customHeight="1">
      <c r="A7" s="14" t="s">
        <v>10</v>
      </c>
      <c r="B7" s="14" t="s">
        <v>22</v>
      </c>
      <c r="C7" s="15" t="s">
        <v>16</v>
      </c>
      <c r="D7" s="20" t="s">
        <v>25</v>
      </c>
      <c r="E7" s="20" t="s">
        <v>131</v>
      </c>
      <c r="F7" s="21">
        <v>0</v>
      </c>
      <c r="G7" s="21">
        <v>0</v>
      </c>
      <c r="H7" s="21"/>
      <c r="I7" s="19"/>
      <c r="J7" s="21"/>
      <c r="K7" s="19"/>
      <c r="L7" s="22" t="s">
        <v>132</v>
      </c>
      <c r="M7" s="67"/>
    </row>
    <row r="8" spans="1:12" ht="57" customHeight="1">
      <c r="A8" s="14" t="s">
        <v>10</v>
      </c>
      <c r="B8" s="14" t="s">
        <v>22</v>
      </c>
      <c r="C8" s="15" t="s">
        <v>16</v>
      </c>
      <c r="D8" s="26" t="s">
        <v>17</v>
      </c>
      <c r="E8" s="16" t="s">
        <v>26</v>
      </c>
      <c r="F8" s="17">
        <v>14</v>
      </c>
      <c r="G8" s="17">
        <v>490</v>
      </c>
      <c r="H8" s="17" t="s">
        <v>27</v>
      </c>
      <c r="I8" s="15" t="s">
        <v>28</v>
      </c>
      <c r="J8" s="17" t="s">
        <v>29</v>
      </c>
      <c r="K8" s="15">
        <v>1</v>
      </c>
      <c r="L8" s="17" t="s">
        <v>29</v>
      </c>
    </row>
    <row r="9" spans="1:12" ht="53.25" customHeight="1">
      <c r="A9" s="14" t="s">
        <v>10</v>
      </c>
      <c r="B9" s="14" t="s">
        <v>22</v>
      </c>
      <c r="C9" s="15" t="s">
        <v>11</v>
      </c>
      <c r="D9" s="26" t="s">
        <v>12</v>
      </c>
      <c r="E9" s="16" t="s">
        <v>30</v>
      </c>
      <c r="F9" s="17">
        <v>0</v>
      </c>
      <c r="G9" s="17">
        <v>0</v>
      </c>
      <c r="H9" s="17"/>
      <c r="I9" s="15"/>
      <c r="J9" s="17"/>
      <c r="K9" s="15"/>
      <c r="L9" s="27" t="s">
        <v>570</v>
      </c>
    </row>
    <row r="10" spans="1:12" ht="59.25" customHeight="1">
      <c r="A10" s="14" t="s">
        <v>10</v>
      </c>
      <c r="B10" s="14" t="s">
        <v>22</v>
      </c>
      <c r="C10" s="15" t="s">
        <v>11</v>
      </c>
      <c r="D10" s="26" t="s">
        <v>12</v>
      </c>
      <c r="E10" s="16" t="s">
        <v>31</v>
      </c>
      <c r="F10" s="17">
        <v>0</v>
      </c>
      <c r="G10" s="17">
        <v>0</v>
      </c>
      <c r="H10" s="17"/>
      <c r="I10" s="15"/>
      <c r="J10" s="17"/>
      <c r="K10" s="15"/>
      <c r="L10" s="27" t="s">
        <v>570</v>
      </c>
    </row>
    <row r="11" spans="1:12" ht="52.5" customHeight="1">
      <c r="A11" s="14" t="s">
        <v>10</v>
      </c>
      <c r="B11" s="14" t="s">
        <v>32</v>
      </c>
      <c r="C11" s="15" t="s">
        <v>16</v>
      </c>
      <c r="D11" s="26" t="s">
        <v>17</v>
      </c>
      <c r="E11" s="23" t="s">
        <v>39</v>
      </c>
      <c r="F11" s="17">
        <v>7</v>
      </c>
      <c r="G11" s="17">
        <v>70</v>
      </c>
      <c r="H11" s="17" t="s">
        <v>52</v>
      </c>
      <c r="I11" s="24">
        <v>42339</v>
      </c>
      <c r="J11" s="17" t="s">
        <v>34</v>
      </c>
      <c r="K11" s="15">
        <v>1</v>
      </c>
      <c r="L11" s="17" t="s">
        <v>21</v>
      </c>
    </row>
    <row r="12" spans="1:13" ht="44.25" customHeight="1">
      <c r="A12" s="14" t="s">
        <v>10</v>
      </c>
      <c r="B12" s="14" t="s">
        <v>32</v>
      </c>
      <c r="C12" s="15" t="s">
        <v>16</v>
      </c>
      <c r="D12" s="26" t="s">
        <v>35</v>
      </c>
      <c r="E12" s="16" t="s">
        <v>36</v>
      </c>
      <c r="F12" s="17">
        <v>2</v>
      </c>
      <c r="G12" s="17">
        <v>76.92</v>
      </c>
      <c r="H12" s="17"/>
      <c r="I12" s="15"/>
      <c r="J12" s="17"/>
      <c r="K12" s="15"/>
      <c r="L12" s="16" t="s">
        <v>130</v>
      </c>
      <c r="M12" s="67"/>
    </row>
    <row r="13" spans="1:12" ht="51" customHeight="1">
      <c r="A13" s="14" t="s">
        <v>10</v>
      </c>
      <c r="B13" s="14" t="s">
        <v>37</v>
      </c>
      <c r="C13" s="15" t="s">
        <v>11</v>
      </c>
      <c r="D13" s="26" t="s">
        <v>12</v>
      </c>
      <c r="E13" s="16" t="s">
        <v>38</v>
      </c>
      <c r="F13" s="17">
        <v>18</v>
      </c>
      <c r="G13" s="17">
        <v>600</v>
      </c>
      <c r="H13" s="17"/>
      <c r="I13" s="15"/>
      <c r="J13" s="17"/>
      <c r="K13" s="15"/>
      <c r="L13" s="55" t="s">
        <v>638</v>
      </c>
    </row>
    <row r="14" spans="1:12" ht="51" customHeight="1">
      <c r="A14" s="14" t="s">
        <v>10</v>
      </c>
      <c r="B14" s="14" t="s">
        <v>40</v>
      </c>
      <c r="C14" s="15" t="s">
        <v>16</v>
      </c>
      <c r="D14" s="26" t="s">
        <v>17</v>
      </c>
      <c r="E14" s="16" t="s">
        <v>41</v>
      </c>
      <c r="F14" s="17">
        <v>7</v>
      </c>
      <c r="G14" s="17">
        <v>70</v>
      </c>
      <c r="H14" s="17" t="s">
        <v>42</v>
      </c>
      <c r="I14" s="15" t="s">
        <v>43</v>
      </c>
      <c r="J14" s="17"/>
      <c r="K14" s="15">
        <v>1</v>
      </c>
      <c r="L14" s="17" t="s">
        <v>21</v>
      </c>
    </row>
    <row r="15" spans="1:12" ht="42" customHeight="1">
      <c r="A15" s="14" t="s">
        <v>10</v>
      </c>
      <c r="B15" s="14" t="s">
        <v>40</v>
      </c>
      <c r="C15" s="15" t="s">
        <v>16</v>
      </c>
      <c r="D15" s="26" t="s">
        <v>17</v>
      </c>
      <c r="E15" s="16" t="s">
        <v>44</v>
      </c>
      <c r="F15" s="17">
        <v>7</v>
      </c>
      <c r="G15" s="17">
        <v>70</v>
      </c>
      <c r="H15" s="17" t="s">
        <v>45</v>
      </c>
      <c r="I15" s="15" t="s">
        <v>46</v>
      </c>
      <c r="J15" s="17"/>
      <c r="K15" s="15">
        <v>1</v>
      </c>
      <c r="L15" s="17" t="s">
        <v>21</v>
      </c>
    </row>
    <row r="16" spans="1:12" ht="48" customHeight="1">
      <c r="A16" s="14" t="s">
        <v>10</v>
      </c>
      <c r="B16" s="14" t="s">
        <v>40</v>
      </c>
      <c r="C16" s="15" t="s">
        <v>11</v>
      </c>
      <c r="D16" s="26" t="s">
        <v>17</v>
      </c>
      <c r="E16" s="16" t="s">
        <v>47</v>
      </c>
      <c r="F16" s="17">
        <v>7</v>
      </c>
      <c r="G16" s="17">
        <v>70</v>
      </c>
      <c r="H16" s="16" t="s">
        <v>48</v>
      </c>
      <c r="I16" s="15" t="s">
        <v>49</v>
      </c>
      <c r="J16" s="17"/>
      <c r="K16" s="15">
        <v>1</v>
      </c>
      <c r="L16" s="17" t="s">
        <v>21</v>
      </c>
    </row>
    <row r="17" spans="1:12" ht="53.25" customHeight="1">
      <c r="A17" s="14" t="s">
        <v>10</v>
      </c>
      <c r="B17" s="14" t="s">
        <v>40</v>
      </c>
      <c r="C17" s="15" t="s">
        <v>16</v>
      </c>
      <c r="D17" s="26" t="s">
        <v>25</v>
      </c>
      <c r="E17" s="16" t="s">
        <v>50</v>
      </c>
      <c r="F17" s="17">
        <v>26</v>
      </c>
      <c r="G17" s="17">
        <v>1000</v>
      </c>
      <c r="H17" s="16" t="s">
        <v>616</v>
      </c>
      <c r="I17" s="15"/>
      <c r="J17" s="17"/>
      <c r="K17" s="15"/>
      <c r="L17" s="17" t="s">
        <v>615</v>
      </c>
    </row>
    <row r="18" spans="1:13" ht="40.5" customHeight="1">
      <c r="A18" s="14" t="s">
        <v>10</v>
      </c>
      <c r="B18" s="14" t="s">
        <v>40</v>
      </c>
      <c r="C18" s="15" t="s">
        <v>16</v>
      </c>
      <c r="D18" s="26" t="s">
        <v>25</v>
      </c>
      <c r="E18" s="16" t="s">
        <v>51</v>
      </c>
      <c r="F18" s="17">
        <v>2</v>
      </c>
      <c r="G18" s="17">
        <v>76.92</v>
      </c>
      <c r="H18" s="16" t="s">
        <v>129</v>
      </c>
      <c r="I18" s="15"/>
      <c r="J18" s="17"/>
      <c r="K18" s="15"/>
      <c r="L18" s="16" t="s">
        <v>130</v>
      </c>
      <c r="M18" s="67"/>
    </row>
    <row r="19" spans="1:12" ht="48.75" customHeight="1">
      <c r="A19" s="14" t="s">
        <v>10</v>
      </c>
      <c r="B19" s="14" t="s">
        <v>53</v>
      </c>
      <c r="C19" s="15" t="s">
        <v>16</v>
      </c>
      <c r="D19" s="26" t="s">
        <v>17</v>
      </c>
      <c r="E19" s="16" t="s">
        <v>54</v>
      </c>
      <c r="F19" s="17">
        <v>7</v>
      </c>
      <c r="G19" s="17">
        <v>70</v>
      </c>
      <c r="H19" s="17" t="s">
        <v>33</v>
      </c>
      <c r="I19" s="16" t="s">
        <v>109</v>
      </c>
      <c r="J19" s="17"/>
      <c r="K19" s="15">
        <v>1</v>
      </c>
      <c r="L19" s="17" t="s">
        <v>21</v>
      </c>
    </row>
    <row r="20" spans="1:12" ht="47.25" customHeight="1">
      <c r="A20" s="14" t="s">
        <v>10</v>
      </c>
      <c r="B20" s="14" t="s">
        <v>53</v>
      </c>
      <c r="C20" s="15" t="s">
        <v>16</v>
      </c>
      <c r="D20" s="26" t="s">
        <v>17</v>
      </c>
      <c r="E20" s="16" t="s">
        <v>55</v>
      </c>
      <c r="F20" s="17">
        <v>7</v>
      </c>
      <c r="G20" s="17">
        <v>70</v>
      </c>
      <c r="H20" s="17" t="s">
        <v>33</v>
      </c>
      <c r="I20" s="16" t="s">
        <v>109</v>
      </c>
      <c r="J20" s="17"/>
      <c r="K20" s="15">
        <v>1</v>
      </c>
      <c r="L20" s="17" t="s">
        <v>21</v>
      </c>
    </row>
    <row r="21" spans="1:12" ht="50.25" customHeight="1">
      <c r="A21" s="14" t="s">
        <v>10</v>
      </c>
      <c r="B21" s="14" t="s">
        <v>56</v>
      </c>
      <c r="C21" s="15" t="s">
        <v>11</v>
      </c>
      <c r="D21" s="26" t="s">
        <v>23</v>
      </c>
      <c r="E21" s="55" t="s">
        <v>654</v>
      </c>
      <c r="F21" s="17">
        <v>48</v>
      </c>
      <c r="G21" s="17">
        <v>5000</v>
      </c>
      <c r="H21" s="17"/>
      <c r="I21" s="15"/>
      <c r="J21" s="17"/>
      <c r="K21" s="15" t="s">
        <v>120</v>
      </c>
      <c r="L21" s="60" t="s">
        <v>617</v>
      </c>
    </row>
    <row r="22" spans="1:12" ht="54.75" customHeight="1">
      <c r="A22" s="14" t="s">
        <v>10</v>
      </c>
      <c r="B22" s="14" t="s">
        <v>57</v>
      </c>
      <c r="C22" s="15" t="s">
        <v>11</v>
      </c>
      <c r="D22" s="26" t="s">
        <v>23</v>
      </c>
      <c r="E22" s="16" t="s">
        <v>58</v>
      </c>
      <c r="F22" s="17">
        <v>48</v>
      </c>
      <c r="G22" s="17">
        <v>5000</v>
      </c>
      <c r="H22" s="17"/>
      <c r="I22" s="15"/>
      <c r="J22" s="17"/>
      <c r="K22" s="15">
        <v>1</v>
      </c>
      <c r="L22" s="17" t="s">
        <v>571</v>
      </c>
    </row>
    <row r="23" spans="1:12" ht="54.75" customHeight="1">
      <c r="A23" s="14" t="s">
        <v>10</v>
      </c>
      <c r="B23" s="14" t="s">
        <v>57</v>
      </c>
      <c r="C23" s="15" t="s">
        <v>11</v>
      </c>
      <c r="D23" s="26" t="s">
        <v>12</v>
      </c>
      <c r="E23" s="16" t="s">
        <v>59</v>
      </c>
      <c r="F23" s="17">
        <v>0</v>
      </c>
      <c r="G23" s="17">
        <v>0</v>
      </c>
      <c r="H23" s="17"/>
      <c r="I23" s="15"/>
      <c r="J23" s="17"/>
      <c r="K23" s="15">
        <v>1</v>
      </c>
      <c r="L23" s="17" t="s">
        <v>572</v>
      </c>
    </row>
    <row r="24" spans="1:12" ht="54.75" customHeight="1">
      <c r="A24" s="14" t="s">
        <v>10</v>
      </c>
      <c r="B24" s="14" t="s">
        <v>57</v>
      </c>
      <c r="C24" s="15" t="s">
        <v>11</v>
      </c>
      <c r="D24" s="26" t="s">
        <v>69</v>
      </c>
      <c r="E24" s="22" t="s">
        <v>114</v>
      </c>
      <c r="F24" s="21">
        <v>0</v>
      </c>
      <c r="G24" s="21">
        <v>0</v>
      </c>
      <c r="H24" s="21"/>
      <c r="I24" s="19"/>
      <c r="J24" s="21"/>
      <c r="K24" s="19">
        <v>1</v>
      </c>
      <c r="L24" s="61" t="s">
        <v>688</v>
      </c>
    </row>
    <row r="25" spans="1:12" ht="54.75" customHeight="1">
      <c r="A25" s="14" t="s">
        <v>10</v>
      </c>
      <c r="B25" s="14" t="s">
        <v>57</v>
      </c>
      <c r="C25" s="15" t="s">
        <v>11</v>
      </c>
      <c r="D25" s="26" t="s">
        <v>69</v>
      </c>
      <c r="E25" s="22" t="s">
        <v>114</v>
      </c>
      <c r="F25" s="21">
        <v>0</v>
      </c>
      <c r="G25" s="21">
        <v>0</v>
      </c>
      <c r="H25" s="21"/>
      <c r="I25" s="19"/>
      <c r="J25" s="21"/>
      <c r="K25" s="19">
        <v>1</v>
      </c>
      <c r="L25" s="61" t="s">
        <v>688</v>
      </c>
    </row>
    <row r="26" spans="1:12" ht="51" customHeight="1">
      <c r="A26" s="14" t="s">
        <v>10</v>
      </c>
      <c r="B26" s="14" t="s">
        <v>57</v>
      </c>
      <c r="C26" s="15" t="s">
        <v>16</v>
      </c>
      <c r="D26" s="26" t="s">
        <v>25</v>
      </c>
      <c r="E26" s="27" t="s">
        <v>60</v>
      </c>
      <c r="F26" s="28">
        <v>26</v>
      </c>
      <c r="G26" s="28">
        <v>1000</v>
      </c>
      <c r="H26" s="17"/>
      <c r="I26" s="15"/>
      <c r="J26" s="17"/>
      <c r="K26" s="15">
        <v>1</v>
      </c>
      <c r="L26" s="27" t="s">
        <v>614</v>
      </c>
    </row>
    <row r="27" spans="1:12" ht="40.5" customHeight="1">
      <c r="A27" s="14" t="s">
        <v>10</v>
      </c>
      <c r="B27" s="14" t="s">
        <v>113</v>
      </c>
      <c r="C27" s="15" t="s">
        <v>16</v>
      </c>
      <c r="D27" s="26" t="s">
        <v>17</v>
      </c>
      <c r="E27" s="16" t="s">
        <v>61</v>
      </c>
      <c r="F27" s="17">
        <v>7</v>
      </c>
      <c r="G27" s="17">
        <v>70</v>
      </c>
      <c r="H27" s="17" t="s">
        <v>62</v>
      </c>
      <c r="I27" s="15" t="s">
        <v>110</v>
      </c>
      <c r="J27" s="17"/>
      <c r="K27" s="15" t="s">
        <v>63</v>
      </c>
      <c r="L27" s="17" t="s">
        <v>21</v>
      </c>
    </row>
    <row r="28" spans="1:12" ht="38.25" customHeight="1">
      <c r="A28" s="14" t="s">
        <v>10</v>
      </c>
      <c r="B28" s="14" t="s">
        <v>64</v>
      </c>
      <c r="C28" s="15" t="s">
        <v>16</v>
      </c>
      <c r="D28" s="26" t="s">
        <v>17</v>
      </c>
      <c r="E28" s="16" t="s">
        <v>65</v>
      </c>
      <c r="F28" s="17">
        <v>7</v>
      </c>
      <c r="G28" s="17">
        <v>70</v>
      </c>
      <c r="H28" s="17" t="s">
        <v>66</v>
      </c>
      <c r="I28" s="24">
        <v>42339</v>
      </c>
      <c r="J28" s="17"/>
      <c r="K28" s="15" t="s">
        <v>63</v>
      </c>
      <c r="L28" s="17" t="s">
        <v>21</v>
      </c>
    </row>
    <row r="29" spans="1:12" ht="48" customHeight="1">
      <c r="A29" s="14" t="s">
        <v>10</v>
      </c>
      <c r="B29" s="14" t="s">
        <v>64</v>
      </c>
      <c r="C29" s="15" t="s">
        <v>16</v>
      </c>
      <c r="D29" s="26" t="s">
        <v>25</v>
      </c>
      <c r="E29" s="16" t="s">
        <v>67</v>
      </c>
      <c r="F29" s="17">
        <v>26</v>
      </c>
      <c r="G29" s="17">
        <v>1000</v>
      </c>
      <c r="H29" s="17" t="s">
        <v>68</v>
      </c>
      <c r="I29" s="15"/>
      <c r="J29" s="17"/>
      <c r="K29" s="15" t="s">
        <v>63</v>
      </c>
      <c r="L29" s="16" t="s">
        <v>574</v>
      </c>
    </row>
    <row r="30" spans="1:12" ht="42.75" customHeight="1">
      <c r="A30" s="14" t="s">
        <v>10</v>
      </c>
      <c r="B30" s="14" t="s">
        <v>70</v>
      </c>
      <c r="C30" s="15" t="s">
        <v>16</v>
      </c>
      <c r="D30" s="26" t="s">
        <v>17</v>
      </c>
      <c r="E30" s="16" t="s">
        <v>71</v>
      </c>
      <c r="F30" s="17">
        <v>14</v>
      </c>
      <c r="G30" s="17">
        <v>490</v>
      </c>
      <c r="H30" s="17" t="s">
        <v>72</v>
      </c>
      <c r="I30" s="15" t="s">
        <v>73</v>
      </c>
      <c r="J30" s="17" t="s">
        <v>74</v>
      </c>
      <c r="K30" s="19">
        <v>1</v>
      </c>
      <c r="L30" s="17" t="s">
        <v>74</v>
      </c>
    </row>
    <row r="31" spans="1:12" ht="49.5" customHeight="1">
      <c r="A31" s="14" t="s">
        <v>10</v>
      </c>
      <c r="B31" s="14" t="s">
        <v>76</v>
      </c>
      <c r="C31" s="15" t="s">
        <v>11</v>
      </c>
      <c r="D31" s="26" t="s">
        <v>17</v>
      </c>
      <c r="E31" s="16" t="s">
        <v>77</v>
      </c>
      <c r="F31" s="17">
        <v>7</v>
      </c>
      <c r="G31" s="17">
        <v>70</v>
      </c>
      <c r="H31" s="16" t="s">
        <v>78</v>
      </c>
      <c r="I31" s="15"/>
      <c r="J31" s="17"/>
      <c r="K31" s="15">
        <v>1</v>
      </c>
      <c r="L31" s="17" t="s">
        <v>21</v>
      </c>
    </row>
    <row r="32" spans="1:12" ht="39" customHeight="1">
      <c r="A32" s="14" t="s">
        <v>10</v>
      </c>
      <c r="B32" s="14" t="s">
        <v>76</v>
      </c>
      <c r="C32" s="15" t="s">
        <v>16</v>
      </c>
      <c r="D32" s="26" t="s">
        <v>25</v>
      </c>
      <c r="E32" s="16" t="s">
        <v>79</v>
      </c>
      <c r="F32" s="17">
        <v>26</v>
      </c>
      <c r="G32" s="17">
        <v>1000</v>
      </c>
      <c r="H32" s="17"/>
      <c r="I32" s="15"/>
      <c r="J32" s="17"/>
      <c r="K32" s="15"/>
      <c r="L32" s="16" t="s">
        <v>573</v>
      </c>
    </row>
    <row r="33" spans="1:12" ht="49.5" customHeight="1">
      <c r="A33" s="14" t="s">
        <v>10</v>
      </c>
      <c r="B33" s="14" t="s">
        <v>76</v>
      </c>
      <c r="C33" s="15" t="s">
        <v>11</v>
      </c>
      <c r="D33" s="26" t="s">
        <v>23</v>
      </c>
      <c r="E33" s="26" t="s">
        <v>80</v>
      </c>
      <c r="F33" s="17">
        <v>0</v>
      </c>
      <c r="G33" s="17">
        <v>0</v>
      </c>
      <c r="H33" s="17"/>
      <c r="I33" s="15"/>
      <c r="J33" s="17"/>
      <c r="K33" s="15"/>
      <c r="L33" s="17"/>
    </row>
    <row r="34" spans="1:12" ht="40.5" customHeight="1">
      <c r="A34" s="14" t="s">
        <v>10</v>
      </c>
      <c r="B34" s="14" t="s">
        <v>81</v>
      </c>
      <c r="C34" s="15" t="s">
        <v>16</v>
      </c>
      <c r="D34" s="26" t="s">
        <v>17</v>
      </c>
      <c r="E34" s="16" t="s">
        <v>82</v>
      </c>
      <c r="F34" s="17">
        <v>7</v>
      </c>
      <c r="G34" s="17">
        <v>70</v>
      </c>
      <c r="H34" s="16" t="s">
        <v>83</v>
      </c>
      <c r="I34" s="25" t="s">
        <v>111</v>
      </c>
      <c r="J34" s="16"/>
      <c r="K34" s="26">
        <v>1</v>
      </c>
      <c r="L34" s="17" t="s">
        <v>21</v>
      </c>
    </row>
    <row r="35" spans="1:12" ht="84" customHeight="1">
      <c r="A35" s="14" t="s">
        <v>10</v>
      </c>
      <c r="B35" s="14" t="s">
        <v>81</v>
      </c>
      <c r="C35" s="15" t="s">
        <v>11</v>
      </c>
      <c r="D35" s="26" t="s">
        <v>12</v>
      </c>
      <c r="E35" s="16" t="s">
        <v>84</v>
      </c>
      <c r="F35" s="17">
        <v>14</v>
      </c>
      <c r="G35" s="17">
        <v>400</v>
      </c>
      <c r="H35" s="17"/>
      <c r="I35" s="15"/>
      <c r="J35" s="17"/>
      <c r="K35" s="15"/>
      <c r="L35" s="55" t="s">
        <v>636</v>
      </c>
    </row>
    <row r="36" spans="1:12" ht="66" customHeight="1">
      <c r="A36" s="14" t="s">
        <v>10</v>
      </c>
      <c r="B36" s="14" t="s">
        <v>81</v>
      </c>
      <c r="C36" s="15" t="s">
        <v>11</v>
      </c>
      <c r="D36" s="26" t="s">
        <v>12</v>
      </c>
      <c r="E36" s="57" t="s">
        <v>622</v>
      </c>
      <c r="F36" s="21">
        <v>26</v>
      </c>
      <c r="G36" s="21">
        <v>1000</v>
      </c>
      <c r="H36" s="21"/>
      <c r="I36" s="19"/>
      <c r="J36" s="21"/>
      <c r="K36" s="19"/>
      <c r="L36" s="57" t="s">
        <v>641</v>
      </c>
    </row>
    <row r="37" spans="1:12" ht="50.25" customHeight="1">
      <c r="A37" s="14" t="s">
        <v>10</v>
      </c>
      <c r="B37" s="14" t="s">
        <v>85</v>
      </c>
      <c r="C37" s="15" t="s">
        <v>16</v>
      </c>
      <c r="D37" s="26" t="s">
        <v>17</v>
      </c>
      <c r="E37" s="16" t="s">
        <v>86</v>
      </c>
      <c r="F37" s="17">
        <v>7</v>
      </c>
      <c r="G37" s="17">
        <v>70</v>
      </c>
      <c r="H37" s="17" t="s">
        <v>87</v>
      </c>
      <c r="I37" s="15">
        <v>2016.07</v>
      </c>
      <c r="J37" s="17" t="s">
        <v>88</v>
      </c>
      <c r="K37" s="15">
        <v>1</v>
      </c>
      <c r="L37" s="17" t="s">
        <v>21</v>
      </c>
    </row>
    <row r="38" spans="1:12" ht="54.75" customHeight="1">
      <c r="A38" s="14" t="s">
        <v>10</v>
      </c>
      <c r="B38" s="14" t="s">
        <v>85</v>
      </c>
      <c r="C38" s="15" t="s">
        <v>11</v>
      </c>
      <c r="D38" s="26" t="s">
        <v>17</v>
      </c>
      <c r="E38" s="16" t="s">
        <v>89</v>
      </c>
      <c r="F38" s="17">
        <v>7</v>
      </c>
      <c r="G38" s="17">
        <v>70</v>
      </c>
      <c r="H38" s="17" t="s">
        <v>66</v>
      </c>
      <c r="I38" s="15">
        <v>2016.01</v>
      </c>
      <c r="J38" s="17"/>
      <c r="K38" s="15">
        <v>1</v>
      </c>
      <c r="L38" s="17" t="s">
        <v>21</v>
      </c>
    </row>
    <row r="39" spans="1:12" ht="72.75" customHeight="1">
      <c r="A39" s="14" t="s">
        <v>10</v>
      </c>
      <c r="B39" s="14" t="s">
        <v>85</v>
      </c>
      <c r="C39" s="15" t="s">
        <v>16</v>
      </c>
      <c r="D39" s="26" t="s">
        <v>90</v>
      </c>
      <c r="E39" s="27" t="s">
        <v>133</v>
      </c>
      <c r="F39" s="28">
        <v>36</v>
      </c>
      <c r="G39" s="28">
        <v>2000</v>
      </c>
      <c r="H39" s="17"/>
      <c r="I39" s="15"/>
      <c r="J39" s="17"/>
      <c r="K39" s="15">
        <v>1</v>
      </c>
      <c r="L39" s="17" t="s">
        <v>134</v>
      </c>
    </row>
    <row r="40" spans="1:12" ht="50.25" customHeight="1">
      <c r="A40" s="14" t="s">
        <v>10</v>
      </c>
      <c r="B40" s="14" t="s">
        <v>91</v>
      </c>
      <c r="C40" s="15" t="s">
        <v>16</v>
      </c>
      <c r="D40" s="26" t="s">
        <v>17</v>
      </c>
      <c r="E40" s="29" t="s">
        <v>92</v>
      </c>
      <c r="F40" s="29">
        <v>20</v>
      </c>
      <c r="G40" s="29">
        <v>700</v>
      </c>
      <c r="H40" s="29" t="s">
        <v>93</v>
      </c>
      <c r="I40" s="15">
        <v>2016.2</v>
      </c>
      <c r="J40" s="17"/>
      <c r="K40" s="15" t="s">
        <v>75</v>
      </c>
      <c r="L40" s="17" t="s">
        <v>355</v>
      </c>
    </row>
    <row r="41" spans="1:12" ht="41.25" customHeight="1">
      <c r="A41" s="14" t="s">
        <v>10</v>
      </c>
      <c r="B41" s="14" t="s">
        <v>91</v>
      </c>
      <c r="C41" s="15" t="s">
        <v>16</v>
      </c>
      <c r="D41" s="26" t="s">
        <v>17</v>
      </c>
      <c r="E41" s="29" t="s">
        <v>94</v>
      </c>
      <c r="F41" s="29">
        <v>20</v>
      </c>
      <c r="G41" s="29">
        <v>700</v>
      </c>
      <c r="H41" s="66" t="s">
        <v>642</v>
      </c>
      <c r="I41" s="15">
        <v>2016.3</v>
      </c>
      <c r="J41" s="17"/>
      <c r="K41" s="15" t="s">
        <v>75</v>
      </c>
      <c r="L41" s="17" t="s">
        <v>355</v>
      </c>
    </row>
    <row r="42" spans="1:12" ht="41.25" customHeight="1">
      <c r="A42" s="14" t="s">
        <v>10</v>
      </c>
      <c r="B42" s="14" t="s">
        <v>91</v>
      </c>
      <c r="C42" s="15" t="s">
        <v>16</v>
      </c>
      <c r="D42" s="26" t="s">
        <v>17</v>
      </c>
      <c r="E42" s="29" t="s">
        <v>95</v>
      </c>
      <c r="F42" s="29">
        <v>20</v>
      </c>
      <c r="G42" s="29">
        <v>700</v>
      </c>
      <c r="H42" s="29" t="s">
        <v>96</v>
      </c>
      <c r="I42" s="26" t="s">
        <v>97</v>
      </c>
      <c r="J42" s="17"/>
      <c r="K42" s="15" t="s">
        <v>75</v>
      </c>
      <c r="L42" s="17" t="s">
        <v>355</v>
      </c>
    </row>
    <row r="43" spans="1:12" ht="48" customHeight="1">
      <c r="A43" s="14" t="s">
        <v>10</v>
      </c>
      <c r="B43" s="14" t="s">
        <v>91</v>
      </c>
      <c r="C43" s="15" t="s">
        <v>11</v>
      </c>
      <c r="D43" s="26" t="s">
        <v>69</v>
      </c>
      <c r="E43" s="64" t="s">
        <v>98</v>
      </c>
      <c r="F43" s="65">
        <v>0.8</v>
      </c>
      <c r="G43" s="65">
        <v>25</v>
      </c>
      <c r="H43" s="29" t="s">
        <v>99</v>
      </c>
      <c r="I43" s="30">
        <v>2016.2</v>
      </c>
      <c r="J43" s="29" t="s">
        <v>100</v>
      </c>
      <c r="K43" s="63" t="s">
        <v>621</v>
      </c>
      <c r="L43" s="29" t="s">
        <v>619</v>
      </c>
    </row>
    <row r="44" spans="1:12" ht="45" customHeight="1">
      <c r="A44" s="14" t="s">
        <v>10</v>
      </c>
      <c r="B44" s="14" t="s">
        <v>91</v>
      </c>
      <c r="C44" s="15" t="s">
        <v>11</v>
      </c>
      <c r="D44" s="26" t="s">
        <v>12</v>
      </c>
      <c r="E44" s="29" t="s">
        <v>103</v>
      </c>
      <c r="F44" s="17">
        <v>18</v>
      </c>
      <c r="G44" s="17">
        <v>600</v>
      </c>
      <c r="H44" s="17"/>
      <c r="I44" s="15">
        <v>2016.5</v>
      </c>
      <c r="J44" s="17"/>
      <c r="K44" s="30" t="s">
        <v>102</v>
      </c>
      <c r="L44" s="60" t="s">
        <v>639</v>
      </c>
    </row>
    <row r="45" spans="1:12" ht="72.75" customHeight="1">
      <c r="A45" s="14" t="s">
        <v>10</v>
      </c>
      <c r="B45" s="14" t="s">
        <v>91</v>
      </c>
      <c r="C45" s="15" t="s">
        <v>11</v>
      </c>
      <c r="D45" s="26" t="s">
        <v>12</v>
      </c>
      <c r="E45" s="29" t="s">
        <v>104</v>
      </c>
      <c r="F45" s="17">
        <v>0</v>
      </c>
      <c r="G45" s="17">
        <v>0</v>
      </c>
      <c r="H45" s="17"/>
      <c r="I45" s="15">
        <v>2015.11</v>
      </c>
      <c r="J45" s="17"/>
      <c r="K45" s="30" t="s">
        <v>105</v>
      </c>
      <c r="L45" s="17"/>
    </row>
    <row r="46" spans="1:12" ht="55.5" customHeight="1">
      <c r="A46" s="14" t="s">
        <v>10</v>
      </c>
      <c r="B46" s="14" t="s">
        <v>91</v>
      </c>
      <c r="C46" s="15" t="s">
        <v>11</v>
      </c>
      <c r="D46" s="26" t="s">
        <v>12</v>
      </c>
      <c r="E46" s="16" t="s">
        <v>106</v>
      </c>
      <c r="F46" s="17">
        <v>0</v>
      </c>
      <c r="G46" s="17">
        <v>0</v>
      </c>
      <c r="H46" s="17"/>
      <c r="I46" s="15">
        <v>2015.11</v>
      </c>
      <c r="J46" s="17"/>
      <c r="K46" s="30" t="s">
        <v>105</v>
      </c>
      <c r="L46" s="17"/>
    </row>
    <row r="47" spans="1:12" ht="55.5" customHeight="1">
      <c r="A47" s="14" t="s">
        <v>10</v>
      </c>
      <c r="B47" s="14" t="s">
        <v>91</v>
      </c>
      <c r="C47" s="15" t="s">
        <v>16</v>
      </c>
      <c r="D47" s="26" t="s">
        <v>25</v>
      </c>
      <c r="E47" s="29" t="s">
        <v>128</v>
      </c>
      <c r="F47" s="17">
        <v>26</v>
      </c>
      <c r="G47" s="17">
        <v>1000</v>
      </c>
      <c r="H47" s="17"/>
      <c r="I47" s="15">
        <v>2016.5</v>
      </c>
      <c r="J47" s="17"/>
      <c r="K47" s="30" t="s">
        <v>107</v>
      </c>
      <c r="L47" s="62" t="s">
        <v>640</v>
      </c>
    </row>
    <row r="48" spans="1:12" ht="55.5" customHeight="1">
      <c r="A48" s="14" t="s">
        <v>10</v>
      </c>
      <c r="B48" s="14" t="s">
        <v>108</v>
      </c>
      <c r="C48" s="15" t="s">
        <v>11</v>
      </c>
      <c r="D48" s="26" t="s">
        <v>12</v>
      </c>
      <c r="E48" s="16" t="s">
        <v>121</v>
      </c>
      <c r="F48" s="17">
        <v>0</v>
      </c>
      <c r="G48" s="17">
        <v>0</v>
      </c>
      <c r="H48" s="17"/>
      <c r="I48" s="15">
        <v>2016.5</v>
      </c>
      <c r="J48" s="17"/>
      <c r="K48" s="15">
        <v>3</v>
      </c>
      <c r="L48" s="17"/>
    </row>
    <row r="49" spans="1:12" ht="37.5" customHeight="1">
      <c r="A49" s="14" t="s">
        <v>10</v>
      </c>
      <c r="B49" s="14" t="s">
        <v>108</v>
      </c>
      <c r="C49" s="15" t="s">
        <v>11</v>
      </c>
      <c r="D49" s="26" t="s">
        <v>12</v>
      </c>
      <c r="E49" s="16" t="s">
        <v>112</v>
      </c>
      <c r="F49" s="17">
        <v>0</v>
      </c>
      <c r="G49" s="17">
        <v>0</v>
      </c>
      <c r="H49" s="17"/>
      <c r="I49" s="15">
        <v>2016.5</v>
      </c>
      <c r="J49" s="17"/>
      <c r="K49" s="15">
        <v>1</v>
      </c>
      <c r="L49" s="17"/>
    </row>
    <row r="50" spans="1:12" ht="34.5" customHeight="1">
      <c r="A50" s="14" t="s">
        <v>10</v>
      </c>
      <c r="B50" s="14" t="s">
        <v>115</v>
      </c>
      <c r="C50" s="15" t="s">
        <v>11</v>
      </c>
      <c r="D50" s="26" t="s">
        <v>12</v>
      </c>
      <c r="E50" s="16" t="s">
        <v>116</v>
      </c>
      <c r="F50" s="17">
        <v>11.2</v>
      </c>
      <c r="G50" s="17">
        <v>350</v>
      </c>
      <c r="H50" s="17"/>
      <c r="I50" s="15"/>
      <c r="J50" s="17"/>
      <c r="K50" s="15">
        <v>1</v>
      </c>
      <c r="L50" s="17"/>
    </row>
    <row r="51" spans="1:12" ht="25.5" customHeight="1">
      <c r="A51" s="14" t="s">
        <v>10</v>
      </c>
      <c r="B51" s="14" t="s">
        <v>117</v>
      </c>
      <c r="C51" s="15" t="s">
        <v>11</v>
      </c>
      <c r="D51" s="26" t="s">
        <v>12</v>
      </c>
      <c r="E51" s="16" t="s">
        <v>116</v>
      </c>
      <c r="F51" s="17">
        <v>4.8</v>
      </c>
      <c r="G51" s="17">
        <v>150</v>
      </c>
      <c r="H51" s="17"/>
      <c r="I51" s="15"/>
      <c r="J51" s="17"/>
      <c r="K51" s="15">
        <v>2</v>
      </c>
      <c r="L51" s="17" t="s">
        <v>631</v>
      </c>
    </row>
    <row r="52" spans="1:12" ht="49.5" customHeight="1">
      <c r="A52" s="14" t="s">
        <v>10</v>
      </c>
      <c r="B52" s="14" t="s">
        <v>118</v>
      </c>
      <c r="C52" s="15" t="s">
        <v>11</v>
      </c>
      <c r="D52" s="26" t="s">
        <v>12</v>
      </c>
      <c r="E52" s="16" t="s">
        <v>119</v>
      </c>
      <c r="F52" s="17">
        <v>11.2</v>
      </c>
      <c r="G52" s="17">
        <v>350</v>
      </c>
      <c r="H52" s="17"/>
      <c r="I52" s="15"/>
      <c r="J52" s="17"/>
      <c r="K52" s="15">
        <v>1</v>
      </c>
      <c r="L52" s="17" t="s">
        <v>631</v>
      </c>
    </row>
    <row r="53" spans="1:12" ht="59.25" customHeight="1">
      <c r="A53" s="14" t="s">
        <v>10</v>
      </c>
      <c r="B53" s="14" t="s">
        <v>123</v>
      </c>
      <c r="C53" s="15" t="s">
        <v>11</v>
      </c>
      <c r="D53" s="26" t="s">
        <v>12</v>
      </c>
      <c r="E53" s="16" t="s">
        <v>59</v>
      </c>
      <c r="F53" s="17">
        <v>0</v>
      </c>
      <c r="G53" s="17">
        <v>0</v>
      </c>
      <c r="H53" s="17"/>
      <c r="I53" s="15"/>
      <c r="J53" s="17"/>
      <c r="K53" s="15">
        <v>2</v>
      </c>
      <c r="L53" s="17"/>
    </row>
    <row r="54" spans="1:12" ht="72.75" customHeight="1">
      <c r="A54" s="14" t="s">
        <v>10</v>
      </c>
      <c r="B54" s="14" t="s">
        <v>122</v>
      </c>
      <c r="C54" s="15" t="s">
        <v>11</v>
      </c>
      <c r="D54" s="26" t="s">
        <v>12</v>
      </c>
      <c r="E54" s="31" t="s">
        <v>127</v>
      </c>
      <c r="F54" s="21">
        <v>26</v>
      </c>
      <c r="G54" s="21">
        <v>1000</v>
      </c>
      <c r="H54" s="17"/>
      <c r="I54" s="15">
        <v>2016.4</v>
      </c>
      <c r="J54" s="17"/>
      <c r="K54" s="30" t="s">
        <v>102</v>
      </c>
      <c r="L54" s="57" t="s">
        <v>623</v>
      </c>
    </row>
    <row r="55" spans="1:12" ht="49.5" customHeight="1">
      <c r="A55" s="17" t="s">
        <v>135</v>
      </c>
      <c r="B55" s="17" t="s">
        <v>136</v>
      </c>
      <c r="C55" s="17" t="s">
        <v>11</v>
      </c>
      <c r="D55" s="16" t="s">
        <v>12</v>
      </c>
      <c r="E55" s="29" t="s">
        <v>137</v>
      </c>
      <c r="F55" s="17">
        <f>16*0.7</f>
        <v>11.2</v>
      </c>
      <c r="G55" s="17">
        <v>350</v>
      </c>
      <c r="H55" s="17"/>
      <c r="I55" s="17"/>
      <c r="J55" s="17"/>
      <c r="K55" s="17">
        <v>1</v>
      </c>
      <c r="L55" s="60" t="s">
        <v>625</v>
      </c>
    </row>
    <row r="56" spans="1:12" ht="50.25" customHeight="1">
      <c r="A56" s="17" t="s">
        <v>135</v>
      </c>
      <c r="B56" s="17" t="s">
        <v>136</v>
      </c>
      <c r="C56" s="17" t="s">
        <v>11</v>
      </c>
      <c r="D56" s="16" t="s">
        <v>25</v>
      </c>
      <c r="E56" s="29" t="s">
        <v>138</v>
      </c>
      <c r="F56" s="17">
        <v>0</v>
      </c>
      <c r="G56" s="17">
        <v>0</v>
      </c>
      <c r="H56" s="17"/>
      <c r="I56" s="17"/>
      <c r="J56" s="17"/>
      <c r="K56" s="17"/>
      <c r="L56" s="29" t="s">
        <v>139</v>
      </c>
    </row>
    <row r="57" spans="1:12" ht="52.5" customHeight="1">
      <c r="A57" s="17" t="s">
        <v>135</v>
      </c>
      <c r="B57" s="17" t="s">
        <v>136</v>
      </c>
      <c r="C57" s="17" t="s">
        <v>16</v>
      </c>
      <c r="D57" s="16" t="s">
        <v>17</v>
      </c>
      <c r="E57" s="29" t="s">
        <v>140</v>
      </c>
      <c r="F57" s="17">
        <v>3</v>
      </c>
      <c r="G57" s="17">
        <v>30</v>
      </c>
      <c r="H57" s="17" t="s">
        <v>141</v>
      </c>
      <c r="I57" s="17" t="s">
        <v>142</v>
      </c>
      <c r="J57" s="17"/>
      <c r="K57" s="17">
        <v>2</v>
      </c>
      <c r="L57" s="60" t="s">
        <v>643</v>
      </c>
    </row>
    <row r="58" spans="1:12" ht="86.25" customHeight="1">
      <c r="A58" s="17" t="s">
        <v>135</v>
      </c>
      <c r="B58" s="17" t="s">
        <v>143</v>
      </c>
      <c r="C58" s="17" t="s">
        <v>11</v>
      </c>
      <c r="D58" s="16" t="s">
        <v>12</v>
      </c>
      <c r="E58" s="29" t="s">
        <v>144</v>
      </c>
      <c r="F58" s="17">
        <v>4.8</v>
      </c>
      <c r="G58" s="17">
        <v>150</v>
      </c>
      <c r="H58" s="17"/>
      <c r="I58" s="17"/>
      <c r="J58" s="17"/>
      <c r="K58" s="17">
        <v>2</v>
      </c>
      <c r="L58" s="60" t="s">
        <v>625</v>
      </c>
    </row>
    <row r="59" spans="1:12" ht="81" customHeight="1">
      <c r="A59" s="17" t="s">
        <v>135</v>
      </c>
      <c r="B59" s="17" t="s">
        <v>145</v>
      </c>
      <c r="C59" s="17" t="s">
        <v>11</v>
      </c>
      <c r="D59" s="16" t="s">
        <v>12</v>
      </c>
      <c r="E59" s="29" t="s">
        <v>144</v>
      </c>
      <c r="F59" s="17">
        <v>4.8</v>
      </c>
      <c r="G59" s="17">
        <v>150</v>
      </c>
      <c r="H59" s="17"/>
      <c r="I59" s="17"/>
      <c r="J59" s="17"/>
      <c r="K59" s="17">
        <v>2</v>
      </c>
      <c r="L59" s="60" t="s">
        <v>625</v>
      </c>
    </row>
    <row r="60" spans="1:12" ht="76.5" customHeight="1">
      <c r="A60" s="17" t="s">
        <v>135</v>
      </c>
      <c r="B60" s="17" t="s">
        <v>146</v>
      </c>
      <c r="C60" s="17" t="s">
        <v>11</v>
      </c>
      <c r="D60" s="16" t="s">
        <v>12</v>
      </c>
      <c r="E60" s="29" t="s">
        <v>137</v>
      </c>
      <c r="F60" s="17">
        <v>11.2</v>
      </c>
      <c r="G60" s="17">
        <v>350</v>
      </c>
      <c r="H60" s="17"/>
      <c r="I60" s="17"/>
      <c r="J60" s="17"/>
      <c r="K60" s="17">
        <v>1</v>
      </c>
      <c r="L60" s="60" t="s">
        <v>625</v>
      </c>
    </row>
    <row r="61" spans="1:12" ht="28.5">
      <c r="A61" s="17" t="s">
        <v>135</v>
      </c>
      <c r="B61" s="17" t="s">
        <v>224</v>
      </c>
      <c r="C61" s="17" t="s">
        <v>16</v>
      </c>
      <c r="D61" s="16" t="s">
        <v>25</v>
      </c>
      <c r="E61" s="16" t="s">
        <v>147</v>
      </c>
      <c r="F61" s="17">
        <v>0</v>
      </c>
      <c r="G61" s="17">
        <v>0</v>
      </c>
      <c r="H61" s="17"/>
      <c r="I61" s="17"/>
      <c r="J61" s="17"/>
      <c r="K61" s="17"/>
      <c r="L61" s="17"/>
    </row>
    <row r="62" spans="1:12" ht="28.5">
      <c r="A62" s="17" t="s">
        <v>135</v>
      </c>
      <c r="B62" s="17" t="s">
        <v>148</v>
      </c>
      <c r="C62" s="17" t="s">
        <v>11</v>
      </c>
      <c r="D62" s="16" t="s">
        <v>25</v>
      </c>
      <c r="E62" s="29" t="s">
        <v>138</v>
      </c>
      <c r="F62" s="17">
        <v>48</v>
      </c>
      <c r="G62" s="17">
        <v>5000</v>
      </c>
      <c r="H62" s="17"/>
      <c r="I62" s="17"/>
      <c r="J62" s="17"/>
      <c r="K62" s="17"/>
      <c r="L62" s="60" t="s">
        <v>472</v>
      </c>
    </row>
    <row r="63" spans="1:12" ht="42.75">
      <c r="A63" s="17" t="s">
        <v>135</v>
      </c>
      <c r="B63" s="17" t="s">
        <v>149</v>
      </c>
      <c r="C63" s="17" t="s">
        <v>16</v>
      </c>
      <c r="D63" s="16" t="s">
        <v>90</v>
      </c>
      <c r="E63" s="55" t="s">
        <v>664</v>
      </c>
      <c r="F63" s="16">
        <v>26</v>
      </c>
      <c r="G63" s="16">
        <v>1000</v>
      </c>
      <c r="H63" s="16"/>
      <c r="I63" s="17">
        <v>2016.06</v>
      </c>
      <c r="J63" s="17"/>
      <c r="K63" s="17"/>
      <c r="L63" s="17" t="s">
        <v>656</v>
      </c>
    </row>
    <row r="64" spans="1:12" ht="42.75">
      <c r="A64" s="17" t="s">
        <v>135</v>
      </c>
      <c r="B64" s="17" t="s">
        <v>150</v>
      </c>
      <c r="C64" s="17" t="s">
        <v>11</v>
      </c>
      <c r="D64" s="16" t="s">
        <v>23</v>
      </c>
      <c r="E64" s="26" t="s">
        <v>151</v>
      </c>
      <c r="F64" s="17">
        <v>48</v>
      </c>
      <c r="G64" s="17">
        <v>5000</v>
      </c>
      <c r="H64" s="17"/>
      <c r="I64" s="17"/>
      <c r="J64" s="17"/>
      <c r="K64" s="26" t="s">
        <v>107</v>
      </c>
      <c r="L64" s="60" t="s">
        <v>472</v>
      </c>
    </row>
    <row r="65" spans="1:12" ht="28.5">
      <c r="A65" s="17" t="s">
        <v>135</v>
      </c>
      <c r="B65" s="17" t="s">
        <v>150</v>
      </c>
      <c r="C65" s="17" t="s">
        <v>16</v>
      </c>
      <c r="D65" s="16" t="s">
        <v>25</v>
      </c>
      <c r="E65" s="15" t="s">
        <v>152</v>
      </c>
      <c r="F65" s="17">
        <v>2.5</v>
      </c>
      <c r="G65" s="17">
        <v>96.15</v>
      </c>
      <c r="H65" s="17"/>
      <c r="I65" s="17"/>
      <c r="J65" s="17"/>
      <c r="K65" s="26" t="s">
        <v>107</v>
      </c>
      <c r="L65" s="17" t="s">
        <v>153</v>
      </c>
    </row>
    <row r="66" spans="1:12" ht="42.75">
      <c r="A66" s="17" t="s">
        <v>135</v>
      </c>
      <c r="B66" s="17" t="s">
        <v>150</v>
      </c>
      <c r="C66" s="17" t="s">
        <v>16</v>
      </c>
      <c r="D66" s="16" t="s">
        <v>17</v>
      </c>
      <c r="E66" s="26" t="s">
        <v>154</v>
      </c>
      <c r="F66" s="17">
        <v>14</v>
      </c>
      <c r="G66" s="17">
        <v>490</v>
      </c>
      <c r="H66" s="16" t="s">
        <v>155</v>
      </c>
      <c r="I66" s="26">
        <v>2016.05</v>
      </c>
      <c r="J66" s="16" t="s">
        <v>74</v>
      </c>
      <c r="K66" s="26" t="s">
        <v>156</v>
      </c>
      <c r="L66" s="17" t="s">
        <v>29</v>
      </c>
    </row>
    <row r="67" spans="1:12" ht="42.75">
      <c r="A67" s="17" t="s">
        <v>135</v>
      </c>
      <c r="B67" s="17" t="s">
        <v>150</v>
      </c>
      <c r="C67" s="17" t="s">
        <v>16</v>
      </c>
      <c r="D67" s="16" t="s">
        <v>17</v>
      </c>
      <c r="E67" s="26" t="s">
        <v>157</v>
      </c>
      <c r="F67" s="17">
        <v>14</v>
      </c>
      <c r="G67" s="17">
        <v>490</v>
      </c>
      <c r="H67" s="16" t="s">
        <v>158</v>
      </c>
      <c r="I67" s="26">
        <v>2015.09</v>
      </c>
      <c r="J67" s="16" t="s">
        <v>74</v>
      </c>
      <c r="K67" s="26" t="s">
        <v>156</v>
      </c>
      <c r="L67" s="17" t="s">
        <v>29</v>
      </c>
    </row>
    <row r="68" spans="1:12" ht="57">
      <c r="A68" s="17" t="s">
        <v>135</v>
      </c>
      <c r="B68" s="17" t="s">
        <v>150</v>
      </c>
      <c r="C68" s="17" t="s">
        <v>11</v>
      </c>
      <c r="D68" s="16" t="s">
        <v>17</v>
      </c>
      <c r="E68" s="26" t="s">
        <v>159</v>
      </c>
      <c r="F68" s="17">
        <v>7</v>
      </c>
      <c r="G68" s="17">
        <v>70</v>
      </c>
      <c r="H68" s="16" t="s">
        <v>160</v>
      </c>
      <c r="I68" s="26">
        <v>2016.02</v>
      </c>
      <c r="J68" s="17"/>
      <c r="K68" s="26" t="s">
        <v>156</v>
      </c>
      <c r="L68" s="60" t="s">
        <v>643</v>
      </c>
    </row>
    <row r="69" spans="1:12" ht="42.75">
      <c r="A69" s="17" t="s">
        <v>135</v>
      </c>
      <c r="B69" s="17" t="s">
        <v>150</v>
      </c>
      <c r="C69" s="17" t="s">
        <v>16</v>
      </c>
      <c r="D69" s="16" t="s">
        <v>90</v>
      </c>
      <c r="E69" s="26" t="s">
        <v>161</v>
      </c>
      <c r="F69" s="17">
        <v>26</v>
      </c>
      <c r="G69" s="17">
        <v>1000</v>
      </c>
      <c r="H69" s="16" t="s">
        <v>162</v>
      </c>
      <c r="I69" s="26">
        <v>2015.11</v>
      </c>
      <c r="J69" s="17"/>
      <c r="K69" s="26" t="s">
        <v>156</v>
      </c>
      <c r="L69" s="60" t="s">
        <v>644</v>
      </c>
    </row>
    <row r="70" spans="1:12" ht="14.25">
      <c r="A70" s="17" t="s">
        <v>135</v>
      </c>
      <c r="B70" s="17" t="s">
        <v>150</v>
      </c>
      <c r="C70" s="17" t="s">
        <v>11</v>
      </c>
      <c r="D70" s="16" t="s">
        <v>12</v>
      </c>
      <c r="E70" s="15" t="s">
        <v>163</v>
      </c>
      <c r="F70" s="17">
        <v>0</v>
      </c>
      <c r="G70" s="17">
        <v>0</v>
      </c>
      <c r="H70" s="17"/>
      <c r="I70" s="17"/>
      <c r="J70" s="17"/>
      <c r="K70" s="26" t="s">
        <v>164</v>
      </c>
      <c r="L70" s="17"/>
    </row>
    <row r="71" spans="1:12" ht="57">
      <c r="A71" s="21" t="s">
        <v>135</v>
      </c>
      <c r="B71" s="21" t="s">
        <v>150</v>
      </c>
      <c r="C71" s="21" t="s">
        <v>11</v>
      </c>
      <c r="D71" s="22" t="s">
        <v>12</v>
      </c>
      <c r="E71" s="20" t="s">
        <v>165</v>
      </c>
      <c r="F71" s="21"/>
      <c r="G71" s="21"/>
      <c r="H71" s="21"/>
      <c r="I71" s="21"/>
      <c r="J71" s="21"/>
      <c r="K71" s="20" t="s">
        <v>164</v>
      </c>
      <c r="L71" s="61" t="s">
        <v>613</v>
      </c>
    </row>
    <row r="72" spans="1:12" ht="91.5" customHeight="1">
      <c r="A72" s="17" t="s">
        <v>135</v>
      </c>
      <c r="B72" s="17" t="s">
        <v>166</v>
      </c>
      <c r="C72" s="17" t="s">
        <v>11</v>
      </c>
      <c r="D72" s="16" t="s">
        <v>12</v>
      </c>
      <c r="E72" s="16" t="s">
        <v>551</v>
      </c>
      <c r="F72" s="17">
        <v>11.2</v>
      </c>
      <c r="G72" s="17">
        <v>350</v>
      </c>
      <c r="H72" s="17"/>
      <c r="I72" s="17"/>
      <c r="J72" s="17"/>
      <c r="K72" s="17"/>
      <c r="L72" s="60" t="s">
        <v>625</v>
      </c>
    </row>
    <row r="73" spans="1:12" ht="86.25" customHeight="1">
      <c r="A73" s="17" t="s">
        <v>135</v>
      </c>
      <c r="B73" s="17" t="s">
        <v>166</v>
      </c>
      <c r="C73" s="17" t="s">
        <v>11</v>
      </c>
      <c r="D73" s="16" t="s">
        <v>12</v>
      </c>
      <c r="E73" s="16" t="s">
        <v>552</v>
      </c>
      <c r="F73" s="17">
        <v>11.2</v>
      </c>
      <c r="G73" s="17">
        <v>350</v>
      </c>
      <c r="H73" s="17"/>
      <c r="I73" s="17"/>
      <c r="J73" s="17"/>
      <c r="K73" s="17"/>
      <c r="L73" s="17" t="s">
        <v>624</v>
      </c>
    </row>
    <row r="74" spans="1:12" ht="28.5">
      <c r="A74" s="17" t="s">
        <v>135</v>
      </c>
      <c r="B74" s="17" t="s">
        <v>166</v>
      </c>
      <c r="C74" s="17" t="s">
        <v>16</v>
      </c>
      <c r="D74" s="16" t="s">
        <v>17</v>
      </c>
      <c r="E74" s="16" t="s">
        <v>167</v>
      </c>
      <c r="F74" s="17">
        <v>20</v>
      </c>
      <c r="G74" s="17">
        <v>700</v>
      </c>
      <c r="H74" s="16" t="s">
        <v>168</v>
      </c>
      <c r="I74" s="17" t="s">
        <v>169</v>
      </c>
      <c r="J74" s="17" t="s">
        <v>170</v>
      </c>
      <c r="K74" s="17" t="s">
        <v>171</v>
      </c>
      <c r="L74" s="17" t="s">
        <v>29</v>
      </c>
    </row>
    <row r="75" spans="1:12" ht="42.75">
      <c r="A75" s="17" t="s">
        <v>135</v>
      </c>
      <c r="B75" s="17" t="s">
        <v>166</v>
      </c>
      <c r="C75" s="17" t="s">
        <v>11</v>
      </c>
      <c r="D75" s="16" t="s">
        <v>23</v>
      </c>
      <c r="E75" s="16" t="s">
        <v>172</v>
      </c>
      <c r="F75" s="17">
        <v>0</v>
      </c>
      <c r="G75" s="17">
        <v>0</v>
      </c>
      <c r="H75" s="17"/>
      <c r="I75" s="17"/>
      <c r="J75" s="17"/>
      <c r="K75" s="17"/>
      <c r="L75" s="17"/>
    </row>
    <row r="76" spans="1:12" ht="28.5">
      <c r="A76" s="17" t="s">
        <v>135</v>
      </c>
      <c r="B76" s="17" t="s">
        <v>166</v>
      </c>
      <c r="C76" s="17" t="s">
        <v>16</v>
      </c>
      <c r="D76" s="16" t="s">
        <v>25</v>
      </c>
      <c r="E76" s="16" t="s">
        <v>173</v>
      </c>
      <c r="F76" s="17">
        <v>0</v>
      </c>
      <c r="G76" s="17">
        <v>0</v>
      </c>
      <c r="H76" s="17"/>
      <c r="I76" s="17"/>
      <c r="J76" s="17"/>
      <c r="K76" s="17"/>
      <c r="L76" s="17"/>
    </row>
    <row r="77" spans="1:12" ht="42.75">
      <c r="A77" s="17" t="s">
        <v>135</v>
      </c>
      <c r="B77" s="17" t="s">
        <v>166</v>
      </c>
      <c r="C77" s="17" t="s">
        <v>16</v>
      </c>
      <c r="D77" s="16" t="s">
        <v>25</v>
      </c>
      <c r="E77" s="16" t="s">
        <v>553</v>
      </c>
      <c r="F77" s="17">
        <v>48</v>
      </c>
      <c r="G77" s="17">
        <v>5000</v>
      </c>
      <c r="H77" s="16" t="s">
        <v>174</v>
      </c>
      <c r="I77" s="17"/>
      <c r="J77" s="17"/>
      <c r="K77" s="17"/>
      <c r="L77" s="16" t="s">
        <v>174</v>
      </c>
    </row>
    <row r="78" spans="1:12" ht="28.5">
      <c r="A78" s="17" t="s">
        <v>135</v>
      </c>
      <c r="B78" s="17" t="s">
        <v>175</v>
      </c>
      <c r="C78" s="17" t="s">
        <v>11</v>
      </c>
      <c r="D78" s="16" t="s">
        <v>17</v>
      </c>
      <c r="E78" s="16" t="s">
        <v>176</v>
      </c>
      <c r="F78" s="16">
        <v>7</v>
      </c>
      <c r="G78" s="16">
        <v>70</v>
      </c>
      <c r="H78" s="16" t="s">
        <v>177</v>
      </c>
      <c r="I78" s="16" t="s">
        <v>178</v>
      </c>
      <c r="J78" s="17"/>
      <c r="K78" s="17">
        <v>1</v>
      </c>
      <c r="L78" s="60" t="s">
        <v>645</v>
      </c>
    </row>
    <row r="79" spans="1:12" ht="42.75">
      <c r="A79" s="17" t="s">
        <v>135</v>
      </c>
      <c r="B79" s="17" t="s">
        <v>175</v>
      </c>
      <c r="C79" s="17" t="s">
        <v>11</v>
      </c>
      <c r="D79" s="16" t="s">
        <v>12</v>
      </c>
      <c r="E79" s="16" t="s">
        <v>179</v>
      </c>
      <c r="F79" s="16">
        <v>4.8</v>
      </c>
      <c r="G79" s="16">
        <v>150</v>
      </c>
      <c r="H79" s="16"/>
      <c r="I79" s="16"/>
      <c r="J79" s="17"/>
      <c r="K79" s="17">
        <v>2</v>
      </c>
      <c r="L79" s="17" t="s">
        <v>624</v>
      </c>
    </row>
    <row r="80" spans="1:12" ht="28.5">
      <c r="A80" s="17" t="s">
        <v>135</v>
      </c>
      <c r="B80" s="17" t="s">
        <v>175</v>
      </c>
      <c r="C80" s="32" t="s">
        <v>11</v>
      </c>
      <c r="D80" s="33" t="s">
        <v>23</v>
      </c>
      <c r="E80" s="49" t="s">
        <v>180</v>
      </c>
      <c r="F80" s="16">
        <v>0</v>
      </c>
      <c r="G80" s="16">
        <v>0</v>
      </c>
      <c r="H80" s="16"/>
      <c r="I80" s="16"/>
      <c r="J80" s="17"/>
      <c r="K80" s="17"/>
      <c r="L80" s="17"/>
    </row>
    <row r="81" spans="1:12" ht="57">
      <c r="A81" s="17" t="s">
        <v>135</v>
      </c>
      <c r="B81" s="15" t="s">
        <v>181</v>
      </c>
      <c r="C81" s="17" t="s">
        <v>11</v>
      </c>
      <c r="D81" s="16" t="s">
        <v>12</v>
      </c>
      <c r="E81" s="16" t="s">
        <v>182</v>
      </c>
      <c r="F81" s="17">
        <v>11.2</v>
      </c>
      <c r="G81" s="17">
        <v>350</v>
      </c>
      <c r="H81" s="17"/>
      <c r="I81" s="17">
        <v>2015.12</v>
      </c>
      <c r="J81" s="17"/>
      <c r="K81" s="17">
        <v>1</v>
      </c>
      <c r="L81" s="17" t="s">
        <v>624</v>
      </c>
    </row>
    <row r="82" spans="1:12" ht="42.75">
      <c r="A82" s="17" t="s">
        <v>135</v>
      </c>
      <c r="B82" s="15" t="s">
        <v>181</v>
      </c>
      <c r="C82" s="17" t="s">
        <v>11</v>
      </c>
      <c r="D82" s="16" t="s">
        <v>23</v>
      </c>
      <c r="E82" s="34" t="s">
        <v>183</v>
      </c>
      <c r="F82" s="17">
        <v>48</v>
      </c>
      <c r="G82" s="17">
        <v>5000</v>
      </c>
      <c r="H82" s="17" t="s">
        <v>174</v>
      </c>
      <c r="I82" s="17">
        <v>2016.06</v>
      </c>
      <c r="J82" s="17"/>
      <c r="K82" s="17"/>
      <c r="L82" s="17" t="s">
        <v>174</v>
      </c>
    </row>
    <row r="83" spans="1:12" ht="71.25">
      <c r="A83" s="17" t="s">
        <v>135</v>
      </c>
      <c r="B83" s="17" t="s">
        <v>184</v>
      </c>
      <c r="C83" s="17" t="s">
        <v>11</v>
      </c>
      <c r="D83" s="16" t="s">
        <v>12</v>
      </c>
      <c r="E83" s="16" t="s">
        <v>185</v>
      </c>
      <c r="F83" s="17">
        <v>4.8</v>
      </c>
      <c r="G83" s="17">
        <v>150</v>
      </c>
      <c r="H83" s="17"/>
      <c r="I83" s="17"/>
      <c r="J83" s="17"/>
      <c r="K83" s="17">
        <v>2</v>
      </c>
      <c r="L83" s="17" t="s">
        <v>624</v>
      </c>
    </row>
    <row r="84" spans="1:12" ht="42.75">
      <c r="A84" s="17" t="s">
        <v>135</v>
      </c>
      <c r="B84" s="17" t="s">
        <v>184</v>
      </c>
      <c r="C84" s="17" t="s">
        <v>11</v>
      </c>
      <c r="D84" s="16" t="s">
        <v>23</v>
      </c>
      <c r="E84" s="16" t="s">
        <v>186</v>
      </c>
      <c r="F84" s="17">
        <v>0</v>
      </c>
      <c r="G84" s="17">
        <v>0</v>
      </c>
      <c r="H84" s="17"/>
      <c r="I84" s="17"/>
      <c r="J84" s="17"/>
      <c r="K84" s="17"/>
      <c r="L84" s="17"/>
    </row>
    <row r="85" spans="1:12" ht="28.5">
      <c r="A85" s="17" t="s">
        <v>135</v>
      </c>
      <c r="B85" s="17" t="s">
        <v>184</v>
      </c>
      <c r="C85" s="17" t="s">
        <v>16</v>
      </c>
      <c r="D85" s="16" t="s">
        <v>25</v>
      </c>
      <c r="E85" s="16" t="s">
        <v>187</v>
      </c>
      <c r="F85" s="17">
        <v>0</v>
      </c>
      <c r="G85" s="17">
        <v>0</v>
      </c>
      <c r="H85" s="17"/>
      <c r="I85" s="17"/>
      <c r="J85" s="17"/>
      <c r="K85" s="17"/>
      <c r="L85" s="17"/>
    </row>
    <row r="86" spans="1:12" ht="71.25">
      <c r="A86" s="35" t="s">
        <v>135</v>
      </c>
      <c r="B86" s="35" t="s">
        <v>188</v>
      </c>
      <c r="C86" s="35" t="s">
        <v>11</v>
      </c>
      <c r="D86" s="23" t="s">
        <v>12</v>
      </c>
      <c r="E86" s="23" t="s">
        <v>189</v>
      </c>
      <c r="F86" s="17">
        <v>4.8</v>
      </c>
      <c r="G86" s="17">
        <v>150</v>
      </c>
      <c r="H86" s="17"/>
      <c r="I86" s="17"/>
      <c r="J86" s="17"/>
      <c r="K86" s="17">
        <v>2</v>
      </c>
      <c r="L86" s="17" t="s">
        <v>624</v>
      </c>
    </row>
    <row r="87" spans="1:12" ht="28.5">
      <c r="A87" s="16" t="s">
        <v>135</v>
      </c>
      <c r="B87" s="16" t="s">
        <v>190</v>
      </c>
      <c r="C87" s="16" t="s">
        <v>11</v>
      </c>
      <c r="D87" s="16" t="s">
        <v>25</v>
      </c>
      <c r="E87" s="16" t="s">
        <v>138</v>
      </c>
      <c r="F87" s="16">
        <v>0</v>
      </c>
      <c r="G87" s="16">
        <v>0</v>
      </c>
      <c r="H87" s="16"/>
      <c r="I87" s="16"/>
      <c r="J87" s="16"/>
      <c r="K87" s="16"/>
      <c r="L87" s="16"/>
    </row>
    <row r="88" spans="1:12" ht="99.75">
      <c r="A88" s="16" t="s">
        <v>135</v>
      </c>
      <c r="B88" s="16" t="s">
        <v>191</v>
      </c>
      <c r="C88" s="16" t="s">
        <v>11</v>
      </c>
      <c r="D88" s="16" t="s">
        <v>12</v>
      </c>
      <c r="E88" s="16" t="s">
        <v>192</v>
      </c>
      <c r="F88" s="16">
        <v>11.2</v>
      </c>
      <c r="G88" s="16">
        <v>350</v>
      </c>
      <c r="H88" s="16"/>
      <c r="I88" s="16"/>
      <c r="J88" s="16"/>
      <c r="K88" s="16">
        <v>1</v>
      </c>
      <c r="L88" s="16" t="s">
        <v>624</v>
      </c>
    </row>
    <row r="89" spans="1:12" ht="99.75">
      <c r="A89" s="16" t="s">
        <v>135</v>
      </c>
      <c r="B89" s="16" t="s">
        <v>193</v>
      </c>
      <c r="C89" s="16" t="s">
        <v>11</v>
      </c>
      <c r="D89" s="16" t="s">
        <v>12</v>
      </c>
      <c r="E89" s="16" t="s">
        <v>194</v>
      </c>
      <c r="F89" s="16">
        <v>4.8</v>
      </c>
      <c r="G89" s="16">
        <v>150</v>
      </c>
      <c r="H89" s="16"/>
      <c r="I89" s="16"/>
      <c r="J89" s="16"/>
      <c r="K89" s="16">
        <v>2</v>
      </c>
      <c r="L89" s="16" t="s">
        <v>624</v>
      </c>
    </row>
    <row r="90" spans="1:12" ht="28.5">
      <c r="A90" s="17" t="s">
        <v>135</v>
      </c>
      <c r="B90" s="65" t="s">
        <v>195</v>
      </c>
      <c r="C90" s="65" t="s">
        <v>11</v>
      </c>
      <c r="D90" s="64" t="s">
        <v>17</v>
      </c>
      <c r="E90" s="64" t="s">
        <v>196</v>
      </c>
      <c r="F90" s="65">
        <v>10</v>
      </c>
      <c r="G90" s="65">
        <v>100</v>
      </c>
      <c r="H90" s="88" t="s">
        <v>197</v>
      </c>
      <c r="I90" s="65">
        <v>2016.1</v>
      </c>
      <c r="J90" s="65"/>
      <c r="K90" s="65"/>
      <c r="L90" s="64"/>
    </row>
    <row r="91" spans="1:12" ht="28.5">
      <c r="A91" s="17" t="s">
        <v>135</v>
      </c>
      <c r="B91" s="21" t="s">
        <v>195</v>
      </c>
      <c r="C91" s="21" t="s">
        <v>11</v>
      </c>
      <c r="D91" s="22" t="s">
        <v>17</v>
      </c>
      <c r="E91" s="22" t="s">
        <v>196</v>
      </c>
      <c r="F91" s="21">
        <v>0</v>
      </c>
      <c r="G91" s="21">
        <v>0</v>
      </c>
      <c r="H91" s="36" t="s">
        <v>197</v>
      </c>
      <c r="I91" s="21">
        <v>2016.3</v>
      </c>
      <c r="J91" s="21"/>
      <c r="K91" s="21"/>
      <c r="L91" s="57" t="s">
        <v>691</v>
      </c>
    </row>
    <row r="92" spans="1:12" ht="78.75" customHeight="1">
      <c r="A92" s="37" t="s">
        <v>135</v>
      </c>
      <c r="B92" s="37" t="s">
        <v>198</v>
      </c>
      <c r="C92" s="37" t="s">
        <v>11</v>
      </c>
      <c r="D92" s="38" t="s">
        <v>12</v>
      </c>
      <c r="E92" s="39" t="s">
        <v>199</v>
      </c>
      <c r="F92" s="17">
        <v>11.2</v>
      </c>
      <c r="G92" s="17">
        <v>350</v>
      </c>
      <c r="H92" s="17"/>
      <c r="I92" s="17"/>
      <c r="J92" s="17"/>
      <c r="K92" s="17">
        <v>1</v>
      </c>
      <c r="L92" s="17" t="s">
        <v>624</v>
      </c>
    </row>
    <row r="93" spans="1:12" ht="76.5" customHeight="1">
      <c r="A93" s="37" t="s">
        <v>135</v>
      </c>
      <c r="B93" s="37" t="s">
        <v>198</v>
      </c>
      <c r="C93" s="37" t="s">
        <v>11</v>
      </c>
      <c r="D93" s="38" t="s">
        <v>12</v>
      </c>
      <c r="E93" s="39" t="s">
        <v>200</v>
      </c>
      <c r="F93" s="17">
        <v>4.8</v>
      </c>
      <c r="G93" s="17">
        <v>150</v>
      </c>
      <c r="H93" s="17"/>
      <c r="I93" s="17"/>
      <c r="J93" s="17"/>
      <c r="K93" s="17">
        <v>2</v>
      </c>
      <c r="L93" s="17" t="s">
        <v>624</v>
      </c>
    </row>
    <row r="94" spans="1:12" ht="84" customHeight="1">
      <c r="A94" s="37" t="s">
        <v>135</v>
      </c>
      <c r="B94" s="37" t="s">
        <v>198</v>
      </c>
      <c r="C94" s="37" t="s">
        <v>16</v>
      </c>
      <c r="D94" s="38" t="s">
        <v>90</v>
      </c>
      <c r="E94" s="38" t="s">
        <v>201</v>
      </c>
      <c r="F94" s="17">
        <v>0</v>
      </c>
      <c r="G94" s="17">
        <v>0</v>
      </c>
      <c r="H94" s="17"/>
      <c r="I94" s="17"/>
      <c r="J94" s="17"/>
      <c r="K94" s="17"/>
      <c r="L94" s="17"/>
    </row>
    <row r="95" spans="1:12" ht="65.25" customHeight="1">
      <c r="A95" s="37" t="s">
        <v>135</v>
      </c>
      <c r="B95" s="37" t="s">
        <v>202</v>
      </c>
      <c r="C95" s="37" t="s">
        <v>11</v>
      </c>
      <c r="D95" s="38" t="s">
        <v>12</v>
      </c>
      <c r="E95" s="39" t="s">
        <v>199</v>
      </c>
      <c r="F95" s="17">
        <v>11.2</v>
      </c>
      <c r="G95" s="17">
        <v>350</v>
      </c>
      <c r="H95" s="17"/>
      <c r="I95" s="17"/>
      <c r="J95" s="17"/>
      <c r="K95" s="17">
        <v>1</v>
      </c>
      <c r="L95" s="17" t="s">
        <v>624</v>
      </c>
    </row>
    <row r="96" spans="1:12" ht="75.75" customHeight="1">
      <c r="A96" s="37" t="s">
        <v>135</v>
      </c>
      <c r="B96" s="37" t="s">
        <v>202</v>
      </c>
      <c r="C96" s="37" t="s">
        <v>11</v>
      </c>
      <c r="D96" s="38" t="s">
        <v>12</v>
      </c>
      <c r="E96" s="39" t="s">
        <v>200</v>
      </c>
      <c r="F96" s="17">
        <v>4.8</v>
      </c>
      <c r="G96" s="17">
        <v>150</v>
      </c>
      <c r="H96" s="17"/>
      <c r="I96" s="17"/>
      <c r="J96" s="17"/>
      <c r="K96" s="17">
        <v>2</v>
      </c>
      <c r="L96" s="17" t="s">
        <v>624</v>
      </c>
    </row>
    <row r="97" spans="1:12" ht="42.75">
      <c r="A97" s="17" t="s">
        <v>135</v>
      </c>
      <c r="B97" s="65" t="s">
        <v>203</v>
      </c>
      <c r="C97" s="65" t="s">
        <v>16</v>
      </c>
      <c r="D97" s="64" t="s">
        <v>204</v>
      </c>
      <c r="E97" s="65" t="s">
        <v>205</v>
      </c>
      <c r="F97" s="65">
        <v>20</v>
      </c>
      <c r="G97" s="65">
        <v>700</v>
      </c>
      <c r="H97" s="81" t="s">
        <v>206</v>
      </c>
      <c r="I97" s="82">
        <v>42370</v>
      </c>
      <c r="J97" s="65"/>
      <c r="K97" s="87" t="s">
        <v>690</v>
      </c>
      <c r="L97" s="86" t="s">
        <v>689</v>
      </c>
    </row>
    <row r="98" spans="1:12" ht="24" customHeight="1">
      <c r="A98" s="17" t="s">
        <v>135</v>
      </c>
      <c r="B98" s="65" t="s">
        <v>203</v>
      </c>
      <c r="C98" s="65" t="s">
        <v>16</v>
      </c>
      <c r="D98" s="64" t="s">
        <v>204</v>
      </c>
      <c r="E98" s="65" t="s">
        <v>208</v>
      </c>
      <c r="F98" s="65">
        <v>10</v>
      </c>
      <c r="G98" s="65">
        <v>100</v>
      </c>
      <c r="H98" s="83" t="s">
        <v>209</v>
      </c>
      <c r="I98" s="82">
        <v>42461</v>
      </c>
      <c r="J98" s="65" t="s">
        <v>207</v>
      </c>
      <c r="K98" s="87" t="s">
        <v>690</v>
      </c>
      <c r="L98" s="55" t="s">
        <v>643</v>
      </c>
    </row>
    <row r="99" spans="1:12" ht="27.75" customHeight="1">
      <c r="A99" s="17" t="s">
        <v>135</v>
      </c>
      <c r="B99" s="65" t="s">
        <v>203</v>
      </c>
      <c r="C99" s="65" t="s">
        <v>16</v>
      </c>
      <c r="D99" s="64" t="s">
        <v>204</v>
      </c>
      <c r="E99" s="65" t="s">
        <v>210</v>
      </c>
      <c r="F99" s="65">
        <v>10</v>
      </c>
      <c r="G99" s="65">
        <v>100</v>
      </c>
      <c r="H99" s="84" t="s">
        <v>211</v>
      </c>
      <c r="I99" s="82">
        <v>42552</v>
      </c>
      <c r="J99" s="65" t="s">
        <v>207</v>
      </c>
      <c r="K99" s="87" t="s">
        <v>690</v>
      </c>
      <c r="L99" s="55" t="s">
        <v>643</v>
      </c>
    </row>
    <row r="100" spans="1:12" ht="28.5">
      <c r="A100" s="17" t="s">
        <v>135</v>
      </c>
      <c r="B100" s="65" t="s">
        <v>203</v>
      </c>
      <c r="C100" s="65" t="s">
        <v>16</v>
      </c>
      <c r="D100" s="64" t="s">
        <v>204</v>
      </c>
      <c r="E100" s="75" t="s">
        <v>212</v>
      </c>
      <c r="F100" s="65">
        <v>10</v>
      </c>
      <c r="G100" s="65">
        <v>100</v>
      </c>
      <c r="H100" s="85" t="s">
        <v>213</v>
      </c>
      <c r="I100" s="82">
        <v>42309</v>
      </c>
      <c r="J100" s="65" t="s">
        <v>207</v>
      </c>
      <c r="K100" s="87" t="s">
        <v>690</v>
      </c>
      <c r="L100" s="55" t="s">
        <v>643</v>
      </c>
    </row>
    <row r="101" spans="1:12" ht="28.5">
      <c r="A101" s="17" t="s">
        <v>135</v>
      </c>
      <c r="B101" s="65" t="s">
        <v>203</v>
      </c>
      <c r="C101" s="65" t="s">
        <v>11</v>
      </c>
      <c r="D101" s="64" t="s">
        <v>204</v>
      </c>
      <c r="E101" s="75" t="s">
        <v>214</v>
      </c>
      <c r="F101" s="65">
        <v>10</v>
      </c>
      <c r="G101" s="65">
        <v>100</v>
      </c>
      <c r="H101" s="83" t="s">
        <v>215</v>
      </c>
      <c r="I101" s="82">
        <v>42278</v>
      </c>
      <c r="J101" s="65" t="s">
        <v>207</v>
      </c>
      <c r="K101" s="87" t="s">
        <v>690</v>
      </c>
      <c r="L101" s="55" t="s">
        <v>643</v>
      </c>
    </row>
    <row r="102" spans="1:12" ht="28.5">
      <c r="A102" s="17" t="s">
        <v>135</v>
      </c>
      <c r="B102" s="65" t="s">
        <v>203</v>
      </c>
      <c r="C102" s="65" t="s">
        <v>16</v>
      </c>
      <c r="D102" s="64" t="s">
        <v>204</v>
      </c>
      <c r="E102" s="75" t="s">
        <v>216</v>
      </c>
      <c r="F102" s="65">
        <v>10</v>
      </c>
      <c r="G102" s="65">
        <v>100</v>
      </c>
      <c r="H102" s="83" t="s">
        <v>217</v>
      </c>
      <c r="I102" s="82">
        <v>42279</v>
      </c>
      <c r="J102" s="65" t="s">
        <v>207</v>
      </c>
      <c r="K102" s="87" t="s">
        <v>690</v>
      </c>
      <c r="L102" s="55" t="s">
        <v>643</v>
      </c>
    </row>
    <row r="103" spans="1:15" ht="44.25" customHeight="1">
      <c r="A103" s="17" t="s">
        <v>218</v>
      </c>
      <c r="B103" s="17" t="s">
        <v>219</v>
      </c>
      <c r="C103" s="17" t="s">
        <v>11</v>
      </c>
      <c r="D103" s="16" t="s">
        <v>69</v>
      </c>
      <c r="E103" s="17" t="s">
        <v>220</v>
      </c>
      <c r="F103" s="17">
        <v>26</v>
      </c>
      <c r="G103" s="17">
        <v>1000</v>
      </c>
      <c r="H103" s="17" t="s">
        <v>221</v>
      </c>
      <c r="I103" s="17" t="s">
        <v>222</v>
      </c>
      <c r="J103" s="17"/>
      <c r="K103" s="17" t="s">
        <v>223</v>
      </c>
      <c r="L103" s="75" t="s">
        <v>676</v>
      </c>
      <c r="O103" s="74"/>
    </row>
    <row r="104" spans="1:12" ht="42.75">
      <c r="A104" s="17" t="s">
        <v>225</v>
      </c>
      <c r="B104" s="17" t="s">
        <v>226</v>
      </c>
      <c r="C104" s="17" t="s">
        <v>11</v>
      </c>
      <c r="D104" s="16" t="s">
        <v>12</v>
      </c>
      <c r="E104" s="40" t="s">
        <v>227</v>
      </c>
      <c r="F104" s="17">
        <v>0</v>
      </c>
      <c r="G104" s="17">
        <v>0</v>
      </c>
      <c r="H104" s="17"/>
      <c r="I104" s="17"/>
      <c r="J104" s="17"/>
      <c r="K104" s="17"/>
      <c r="L104" s="40" t="s">
        <v>228</v>
      </c>
    </row>
    <row r="105" spans="1:12" ht="42.75">
      <c r="A105" s="17" t="s">
        <v>225</v>
      </c>
      <c r="B105" s="17" t="s">
        <v>226</v>
      </c>
      <c r="C105" s="17" t="s">
        <v>11</v>
      </c>
      <c r="D105" s="16" t="s">
        <v>12</v>
      </c>
      <c r="E105" s="40" t="s">
        <v>229</v>
      </c>
      <c r="F105" s="17">
        <v>0</v>
      </c>
      <c r="G105" s="17">
        <v>0</v>
      </c>
      <c r="H105" s="17"/>
      <c r="I105" s="17"/>
      <c r="J105" s="17"/>
      <c r="K105" s="17"/>
      <c r="L105" s="40" t="s">
        <v>228</v>
      </c>
    </row>
    <row r="106" spans="1:12" ht="57">
      <c r="A106" s="17" t="s">
        <v>225</v>
      </c>
      <c r="B106" s="17" t="s">
        <v>230</v>
      </c>
      <c r="C106" s="17" t="s">
        <v>11</v>
      </c>
      <c r="D106" s="16" t="s">
        <v>12</v>
      </c>
      <c r="E106" s="40" t="s">
        <v>231</v>
      </c>
      <c r="F106" s="17">
        <v>4.8</v>
      </c>
      <c r="G106" s="17">
        <v>150</v>
      </c>
      <c r="H106" s="17"/>
      <c r="I106" s="17"/>
      <c r="J106" s="17"/>
      <c r="K106" s="17">
        <v>2</v>
      </c>
      <c r="L106" s="59" t="s">
        <v>624</v>
      </c>
    </row>
    <row r="107" spans="1:12" ht="42.75">
      <c r="A107" s="17" t="s">
        <v>225</v>
      </c>
      <c r="B107" s="65" t="s">
        <v>230</v>
      </c>
      <c r="C107" s="65" t="s">
        <v>11</v>
      </c>
      <c r="D107" s="64" t="s">
        <v>12</v>
      </c>
      <c r="E107" s="70" t="s">
        <v>232</v>
      </c>
      <c r="F107" s="65">
        <v>4.8</v>
      </c>
      <c r="G107" s="65">
        <v>150</v>
      </c>
      <c r="H107" s="65"/>
      <c r="I107" s="65"/>
      <c r="J107" s="65"/>
      <c r="K107" s="65">
        <v>2</v>
      </c>
      <c r="L107" s="55" t="s">
        <v>668</v>
      </c>
    </row>
    <row r="108" spans="1:12" ht="71.25">
      <c r="A108" s="17" t="s">
        <v>225</v>
      </c>
      <c r="B108" s="17" t="s">
        <v>230</v>
      </c>
      <c r="C108" s="17" t="s">
        <v>11</v>
      </c>
      <c r="D108" s="16" t="s">
        <v>12</v>
      </c>
      <c r="E108" s="40" t="s">
        <v>233</v>
      </c>
      <c r="F108" s="17">
        <v>18</v>
      </c>
      <c r="G108" s="17">
        <v>600</v>
      </c>
      <c r="H108" s="17"/>
      <c r="I108" s="17"/>
      <c r="J108" s="17"/>
      <c r="K108" s="17"/>
      <c r="L108" s="59" t="s">
        <v>626</v>
      </c>
    </row>
    <row r="109" spans="1:12" ht="85.5">
      <c r="A109" s="17" t="s">
        <v>225</v>
      </c>
      <c r="B109" s="17" t="s">
        <v>230</v>
      </c>
      <c r="C109" s="17" t="s">
        <v>11</v>
      </c>
      <c r="D109" s="16" t="s">
        <v>12</v>
      </c>
      <c r="E109" s="40" t="s">
        <v>235</v>
      </c>
      <c r="F109" s="17">
        <v>11.2</v>
      </c>
      <c r="G109" s="17">
        <v>350</v>
      </c>
      <c r="H109" s="17"/>
      <c r="I109" s="17"/>
      <c r="J109" s="17"/>
      <c r="K109" s="17"/>
      <c r="L109" s="59" t="s">
        <v>663</v>
      </c>
    </row>
    <row r="110" spans="1:12" ht="47.25" customHeight="1">
      <c r="A110" s="17" t="s">
        <v>225</v>
      </c>
      <c r="B110" s="17" t="s">
        <v>236</v>
      </c>
      <c r="C110" s="17" t="s">
        <v>11</v>
      </c>
      <c r="D110" s="16" t="s">
        <v>12</v>
      </c>
      <c r="E110" s="40" t="s">
        <v>237</v>
      </c>
      <c r="F110" s="17">
        <v>0</v>
      </c>
      <c r="G110" s="17">
        <v>0</v>
      </c>
      <c r="H110" s="17"/>
      <c r="I110" s="17"/>
      <c r="J110" s="17"/>
      <c r="K110" s="17"/>
      <c r="L110" s="59" t="s">
        <v>658</v>
      </c>
    </row>
    <row r="111" spans="1:12" ht="73.5" customHeight="1">
      <c r="A111" s="17" t="s">
        <v>225</v>
      </c>
      <c r="B111" s="17" t="s">
        <v>236</v>
      </c>
      <c r="C111" s="17" t="s">
        <v>11</v>
      </c>
      <c r="D111" s="16" t="s">
        <v>12</v>
      </c>
      <c r="E111" s="40" t="s">
        <v>238</v>
      </c>
      <c r="F111" s="17">
        <v>18</v>
      </c>
      <c r="G111" s="17">
        <v>600</v>
      </c>
      <c r="H111" s="17"/>
      <c r="I111" s="17"/>
      <c r="J111" s="17"/>
      <c r="K111" s="17"/>
      <c r="L111" s="59" t="s">
        <v>627</v>
      </c>
    </row>
    <row r="112" spans="1:12" ht="71.25">
      <c r="A112" s="17" t="s">
        <v>225</v>
      </c>
      <c r="B112" s="17" t="s">
        <v>236</v>
      </c>
      <c r="C112" s="17" t="s">
        <v>11</v>
      </c>
      <c r="D112" s="16" t="s">
        <v>12</v>
      </c>
      <c r="E112" s="40" t="s">
        <v>239</v>
      </c>
      <c r="F112" s="17">
        <v>22</v>
      </c>
      <c r="G112" s="17">
        <v>800</v>
      </c>
      <c r="H112" s="17"/>
      <c r="I112" s="17"/>
      <c r="J112" s="17"/>
      <c r="K112" s="17"/>
      <c r="L112" s="59" t="s">
        <v>659</v>
      </c>
    </row>
    <row r="113" spans="1:12" ht="85.5">
      <c r="A113" s="17" t="s">
        <v>225</v>
      </c>
      <c r="B113" s="17" t="s">
        <v>236</v>
      </c>
      <c r="C113" s="17" t="s">
        <v>11</v>
      </c>
      <c r="D113" s="16" t="s">
        <v>12</v>
      </c>
      <c r="E113" s="40" t="s">
        <v>240</v>
      </c>
      <c r="F113" s="17">
        <v>22.4</v>
      </c>
      <c r="G113" s="17">
        <v>1050</v>
      </c>
      <c r="H113" s="40"/>
      <c r="I113" s="40"/>
      <c r="J113" s="40"/>
      <c r="K113" s="40"/>
      <c r="L113" s="59" t="s">
        <v>662</v>
      </c>
    </row>
    <row r="114" spans="1:12" ht="85.5">
      <c r="A114" s="17" t="s">
        <v>225</v>
      </c>
      <c r="B114" s="17" t="s">
        <v>236</v>
      </c>
      <c r="C114" s="17" t="s">
        <v>11</v>
      </c>
      <c r="D114" s="16" t="s">
        <v>12</v>
      </c>
      <c r="E114" s="40" t="s">
        <v>241</v>
      </c>
      <c r="F114" s="17">
        <v>22.4</v>
      </c>
      <c r="G114" s="17">
        <v>1050</v>
      </c>
      <c r="H114" s="40"/>
      <c r="I114" s="40"/>
      <c r="J114" s="40"/>
      <c r="K114" s="40"/>
      <c r="L114" s="59" t="s">
        <v>655</v>
      </c>
    </row>
    <row r="115" spans="1:12" ht="42.75">
      <c r="A115" s="17" t="s">
        <v>225</v>
      </c>
      <c r="B115" s="17" t="s">
        <v>242</v>
      </c>
      <c r="C115" s="17" t="s">
        <v>16</v>
      </c>
      <c r="D115" s="16" t="s">
        <v>90</v>
      </c>
      <c r="E115" s="40" t="s">
        <v>243</v>
      </c>
      <c r="F115" s="17">
        <v>26</v>
      </c>
      <c r="G115" s="17">
        <v>1000</v>
      </c>
      <c r="H115" s="40"/>
      <c r="I115" s="40"/>
      <c r="J115" s="40"/>
      <c r="K115" s="40"/>
      <c r="L115" s="59" t="s">
        <v>657</v>
      </c>
    </row>
    <row r="116" spans="1:12" ht="28.5">
      <c r="A116" s="17" t="s">
        <v>225</v>
      </c>
      <c r="B116" s="17" t="s">
        <v>242</v>
      </c>
      <c r="C116" s="17" t="s">
        <v>16</v>
      </c>
      <c r="D116" s="16" t="s">
        <v>17</v>
      </c>
      <c r="E116" s="40" t="s">
        <v>244</v>
      </c>
      <c r="F116" s="17">
        <v>10</v>
      </c>
      <c r="G116" s="17">
        <v>100</v>
      </c>
      <c r="H116" s="40" t="s">
        <v>245</v>
      </c>
      <c r="I116" s="40" t="s">
        <v>246</v>
      </c>
      <c r="J116" s="40" t="s">
        <v>247</v>
      </c>
      <c r="K116" s="40" t="s">
        <v>248</v>
      </c>
      <c r="L116" s="55" t="s">
        <v>646</v>
      </c>
    </row>
    <row r="117" spans="1:12" ht="93.75" customHeight="1">
      <c r="A117" s="17" t="s">
        <v>225</v>
      </c>
      <c r="B117" s="17" t="s">
        <v>249</v>
      </c>
      <c r="C117" s="17" t="s">
        <v>11</v>
      </c>
      <c r="D117" s="16" t="s">
        <v>12</v>
      </c>
      <c r="E117" s="40" t="s">
        <v>250</v>
      </c>
      <c r="F117" s="17">
        <v>18</v>
      </c>
      <c r="G117" s="17">
        <v>600</v>
      </c>
      <c r="H117" s="40"/>
      <c r="I117" s="40"/>
      <c r="J117" s="40"/>
      <c r="K117" s="40"/>
      <c r="L117" s="40" t="s">
        <v>234</v>
      </c>
    </row>
    <row r="118" spans="1:12" ht="28.5">
      <c r="A118" s="17" t="s">
        <v>225</v>
      </c>
      <c r="B118" s="17" t="s">
        <v>249</v>
      </c>
      <c r="C118" s="17" t="s">
        <v>16</v>
      </c>
      <c r="D118" s="16" t="s">
        <v>17</v>
      </c>
      <c r="E118" s="40" t="s">
        <v>251</v>
      </c>
      <c r="F118" s="17">
        <v>7</v>
      </c>
      <c r="G118" s="17">
        <v>70</v>
      </c>
      <c r="H118" s="40" t="s">
        <v>252</v>
      </c>
      <c r="I118" s="40" t="s">
        <v>253</v>
      </c>
      <c r="J118" s="40" t="s">
        <v>254</v>
      </c>
      <c r="K118" s="40">
        <v>1</v>
      </c>
      <c r="L118" s="55" t="s">
        <v>646</v>
      </c>
    </row>
    <row r="119" spans="1:12" ht="28.5">
      <c r="A119" s="17" t="s">
        <v>225</v>
      </c>
      <c r="B119" s="17" t="s">
        <v>255</v>
      </c>
      <c r="C119" s="17" t="s">
        <v>11</v>
      </c>
      <c r="D119" s="16" t="s">
        <v>17</v>
      </c>
      <c r="E119" s="40" t="s">
        <v>256</v>
      </c>
      <c r="F119" s="17">
        <v>20</v>
      </c>
      <c r="G119" s="17">
        <v>700</v>
      </c>
      <c r="H119" s="40" t="s">
        <v>257</v>
      </c>
      <c r="I119" s="40">
        <v>2016.01</v>
      </c>
      <c r="J119" s="40" t="s">
        <v>258</v>
      </c>
      <c r="K119" s="40" t="s">
        <v>259</v>
      </c>
      <c r="L119" s="55" t="s">
        <v>646</v>
      </c>
    </row>
    <row r="120" spans="1:12" ht="28.5">
      <c r="A120" s="17" t="s">
        <v>225</v>
      </c>
      <c r="B120" s="17" t="s">
        <v>255</v>
      </c>
      <c r="C120" s="17" t="s">
        <v>11</v>
      </c>
      <c r="D120" s="16" t="s">
        <v>17</v>
      </c>
      <c r="E120" s="40" t="s">
        <v>260</v>
      </c>
      <c r="F120" s="17">
        <v>7</v>
      </c>
      <c r="G120" s="17">
        <v>70</v>
      </c>
      <c r="H120" s="40" t="s">
        <v>261</v>
      </c>
      <c r="I120" s="40">
        <v>2015.11</v>
      </c>
      <c r="J120" s="40" t="s">
        <v>262</v>
      </c>
      <c r="K120" s="40" t="s">
        <v>263</v>
      </c>
      <c r="L120" s="55" t="s">
        <v>646</v>
      </c>
    </row>
    <row r="121" spans="1:12" ht="42.75">
      <c r="A121" s="17" t="s">
        <v>225</v>
      </c>
      <c r="B121" s="17" t="s">
        <v>264</v>
      </c>
      <c r="C121" s="17" t="s">
        <v>11</v>
      </c>
      <c r="D121" s="16" t="s">
        <v>12</v>
      </c>
      <c r="E121" s="40" t="s">
        <v>265</v>
      </c>
      <c r="F121" s="17">
        <v>14</v>
      </c>
      <c r="G121" s="17">
        <v>400</v>
      </c>
      <c r="H121" s="17"/>
      <c r="I121" s="17"/>
      <c r="J121" s="17"/>
      <c r="K121" s="40" t="s">
        <v>266</v>
      </c>
      <c r="L121" s="55" t="s">
        <v>630</v>
      </c>
    </row>
    <row r="122" spans="1:12" ht="28.5">
      <c r="A122" s="17" t="s">
        <v>225</v>
      </c>
      <c r="B122" s="17" t="s">
        <v>267</v>
      </c>
      <c r="C122" s="17" t="s">
        <v>16</v>
      </c>
      <c r="D122" s="16" t="s">
        <v>17</v>
      </c>
      <c r="E122" s="40" t="s">
        <v>268</v>
      </c>
      <c r="F122" s="17">
        <v>7</v>
      </c>
      <c r="G122" s="17">
        <v>70</v>
      </c>
      <c r="H122" s="17" t="s">
        <v>269</v>
      </c>
      <c r="I122" s="17" t="s">
        <v>270</v>
      </c>
      <c r="J122" s="17"/>
      <c r="K122" s="17">
        <v>1</v>
      </c>
      <c r="L122" s="55" t="s">
        <v>646</v>
      </c>
    </row>
    <row r="123" spans="1:12" ht="57">
      <c r="A123" s="17" t="s">
        <v>225</v>
      </c>
      <c r="B123" s="17" t="s">
        <v>267</v>
      </c>
      <c r="C123" s="17" t="s">
        <v>11</v>
      </c>
      <c r="D123" s="16" t="s">
        <v>12</v>
      </c>
      <c r="E123" s="40" t="s">
        <v>271</v>
      </c>
      <c r="F123" s="17">
        <v>11.2</v>
      </c>
      <c r="G123" s="17">
        <v>150</v>
      </c>
      <c r="H123" s="17"/>
      <c r="I123" s="17"/>
      <c r="J123" s="17"/>
      <c r="K123" s="17"/>
      <c r="L123" s="55" t="s">
        <v>637</v>
      </c>
    </row>
    <row r="124" spans="1:12" ht="25.5" customHeight="1">
      <c r="A124" s="17" t="s">
        <v>225</v>
      </c>
      <c r="B124" s="17" t="s">
        <v>272</v>
      </c>
      <c r="C124" s="17" t="s">
        <v>16</v>
      </c>
      <c r="D124" s="16" t="s">
        <v>17</v>
      </c>
      <c r="E124" s="17" t="s">
        <v>273</v>
      </c>
      <c r="F124" s="17">
        <v>7</v>
      </c>
      <c r="G124" s="17">
        <v>70</v>
      </c>
      <c r="H124" s="40" t="s">
        <v>274</v>
      </c>
      <c r="I124" s="40" t="s">
        <v>275</v>
      </c>
      <c r="J124" s="40" t="s">
        <v>276</v>
      </c>
      <c r="K124" s="40" t="s">
        <v>277</v>
      </c>
      <c r="L124" s="55" t="s">
        <v>646</v>
      </c>
    </row>
    <row r="125" spans="1:12" ht="57">
      <c r="A125" s="17" t="s">
        <v>225</v>
      </c>
      <c r="B125" s="17" t="s">
        <v>272</v>
      </c>
      <c r="C125" s="17" t="s">
        <v>16</v>
      </c>
      <c r="D125" s="16" t="s">
        <v>17</v>
      </c>
      <c r="E125" s="40" t="s">
        <v>278</v>
      </c>
      <c r="F125" s="17">
        <v>28</v>
      </c>
      <c r="G125" s="17">
        <v>2100</v>
      </c>
      <c r="H125" s="40" t="s">
        <v>279</v>
      </c>
      <c r="I125" s="40" t="s">
        <v>280</v>
      </c>
      <c r="J125" s="40" t="s">
        <v>281</v>
      </c>
      <c r="K125" s="40" t="s">
        <v>277</v>
      </c>
      <c r="L125" s="55" t="s">
        <v>660</v>
      </c>
    </row>
    <row r="126" spans="1:12" ht="28.5">
      <c r="A126" s="28" t="s">
        <v>225</v>
      </c>
      <c r="B126" s="28" t="s">
        <v>272</v>
      </c>
      <c r="C126" s="28" t="s">
        <v>16</v>
      </c>
      <c r="D126" s="27" t="s">
        <v>69</v>
      </c>
      <c r="E126" s="17" t="s">
        <v>282</v>
      </c>
      <c r="F126" s="17">
        <v>0.8</v>
      </c>
      <c r="G126" s="17">
        <v>40</v>
      </c>
      <c r="H126" s="40" t="s">
        <v>283</v>
      </c>
      <c r="I126" s="40" t="s">
        <v>284</v>
      </c>
      <c r="J126" s="40" t="s">
        <v>285</v>
      </c>
      <c r="K126" s="40" t="s">
        <v>286</v>
      </c>
      <c r="L126" s="55" t="s">
        <v>612</v>
      </c>
    </row>
    <row r="127" spans="1:12" ht="28.5">
      <c r="A127" s="21" t="s">
        <v>225</v>
      </c>
      <c r="B127" s="21" t="s">
        <v>272</v>
      </c>
      <c r="C127" s="21" t="s">
        <v>16</v>
      </c>
      <c r="D127" s="22" t="s">
        <v>69</v>
      </c>
      <c r="E127" s="45" t="s">
        <v>287</v>
      </c>
      <c r="F127" s="89">
        <v>0</v>
      </c>
      <c r="G127" s="89">
        <v>0</v>
      </c>
      <c r="H127" s="45" t="s">
        <v>288</v>
      </c>
      <c r="I127" s="45" t="s">
        <v>289</v>
      </c>
      <c r="J127" s="45"/>
      <c r="K127" s="45" t="s">
        <v>290</v>
      </c>
      <c r="L127" s="57" t="s">
        <v>669</v>
      </c>
    </row>
    <row r="128" spans="1:12" ht="42.75">
      <c r="A128" s="16" t="s">
        <v>225</v>
      </c>
      <c r="B128" s="16" t="s">
        <v>291</v>
      </c>
      <c r="C128" s="16" t="s">
        <v>16</v>
      </c>
      <c r="D128" s="16" t="s">
        <v>25</v>
      </c>
      <c r="E128" s="16" t="s">
        <v>292</v>
      </c>
      <c r="F128" s="90">
        <v>26</v>
      </c>
      <c r="G128" s="90">
        <v>1000</v>
      </c>
      <c r="H128" s="40"/>
      <c r="I128" s="40"/>
      <c r="J128" s="40"/>
      <c r="K128" s="40"/>
      <c r="L128" s="55" t="s">
        <v>653</v>
      </c>
    </row>
    <row r="129" spans="1:12" ht="28.5">
      <c r="A129" s="16" t="s">
        <v>225</v>
      </c>
      <c r="B129" s="16" t="s">
        <v>291</v>
      </c>
      <c r="C129" s="16" t="s">
        <v>16</v>
      </c>
      <c r="D129" s="16" t="s">
        <v>25</v>
      </c>
      <c r="E129" s="16" t="s">
        <v>293</v>
      </c>
      <c r="F129" s="17">
        <v>0</v>
      </c>
      <c r="G129" s="17">
        <v>0</v>
      </c>
      <c r="H129" s="17"/>
      <c r="I129" s="17"/>
      <c r="J129" s="17"/>
      <c r="K129" s="17"/>
      <c r="L129" s="16"/>
    </row>
    <row r="130" spans="1:12" ht="60.75" customHeight="1">
      <c r="A130" s="16" t="s">
        <v>225</v>
      </c>
      <c r="B130" s="27" t="s">
        <v>291</v>
      </c>
      <c r="C130" s="27" t="s">
        <v>16</v>
      </c>
      <c r="D130" s="27" t="s">
        <v>12</v>
      </c>
      <c r="E130" s="27" t="s">
        <v>294</v>
      </c>
      <c r="F130" s="28">
        <v>0</v>
      </c>
      <c r="G130" s="28">
        <v>0</v>
      </c>
      <c r="H130" s="28"/>
      <c r="I130" s="28"/>
      <c r="J130" s="28"/>
      <c r="K130" s="28"/>
      <c r="L130" s="69" t="s">
        <v>667</v>
      </c>
    </row>
    <row r="131" spans="1:12" ht="75.75" customHeight="1">
      <c r="A131" s="16" t="s">
        <v>225</v>
      </c>
      <c r="B131" s="16" t="s">
        <v>291</v>
      </c>
      <c r="C131" s="16" t="s">
        <v>11</v>
      </c>
      <c r="D131" s="16" t="s">
        <v>12</v>
      </c>
      <c r="E131" s="16" t="s">
        <v>295</v>
      </c>
      <c r="F131" s="17">
        <v>4.8</v>
      </c>
      <c r="G131" s="17">
        <v>150</v>
      </c>
      <c r="H131" s="17"/>
      <c r="I131" s="17"/>
      <c r="J131" s="17"/>
      <c r="K131" s="17">
        <v>2</v>
      </c>
      <c r="L131" s="55" t="s">
        <v>632</v>
      </c>
    </row>
    <row r="132" spans="1:12" ht="78.75" customHeight="1">
      <c r="A132" s="16" t="s">
        <v>225</v>
      </c>
      <c r="B132" s="16" t="s">
        <v>291</v>
      </c>
      <c r="C132" s="16" t="s">
        <v>11</v>
      </c>
      <c r="D132" s="16" t="s">
        <v>12</v>
      </c>
      <c r="E132" s="16" t="s">
        <v>296</v>
      </c>
      <c r="F132" s="17">
        <v>11.2</v>
      </c>
      <c r="G132" s="17">
        <v>350</v>
      </c>
      <c r="H132" s="17"/>
      <c r="I132" s="17"/>
      <c r="J132" s="17"/>
      <c r="K132" s="17">
        <v>1</v>
      </c>
      <c r="L132" s="16" t="s">
        <v>631</v>
      </c>
    </row>
    <row r="133" spans="1:12" ht="57.75" customHeight="1">
      <c r="A133" s="27" t="s">
        <v>225</v>
      </c>
      <c r="B133" s="27" t="s">
        <v>291</v>
      </c>
      <c r="C133" s="27" t="s">
        <v>11</v>
      </c>
      <c r="D133" s="27" t="s">
        <v>12</v>
      </c>
      <c r="E133" s="27" t="s">
        <v>297</v>
      </c>
      <c r="F133" s="28">
        <v>11.2</v>
      </c>
      <c r="G133" s="28">
        <v>350</v>
      </c>
      <c r="H133" s="28"/>
      <c r="I133" s="28"/>
      <c r="J133" s="28"/>
      <c r="K133" s="28"/>
      <c r="L133" s="55" t="s">
        <v>668</v>
      </c>
    </row>
    <row r="134" spans="1:12" ht="42.75">
      <c r="A134" s="17" t="s">
        <v>225</v>
      </c>
      <c r="B134" s="17" t="s">
        <v>298</v>
      </c>
      <c r="C134" s="17" t="s">
        <v>11</v>
      </c>
      <c r="D134" s="16" t="s">
        <v>17</v>
      </c>
      <c r="E134" s="16" t="s">
        <v>299</v>
      </c>
      <c r="F134" s="17">
        <v>7</v>
      </c>
      <c r="G134" s="17">
        <v>70</v>
      </c>
      <c r="H134" s="18" t="s">
        <v>300</v>
      </c>
      <c r="I134" s="18" t="s">
        <v>301</v>
      </c>
      <c r="J134" s="18"/>
      <c r="K134" s="18" t="s">
        <v>302</v>
      </c>
      <c r="L134" s="55" t="s">
        <v>643</v>
      </c>
    </row>
    <row r="135" spans="1:12" ht="28.5">
      <c r="A135" s="17" t="s">
        <v>225</v>
      </c>
      <c r="B135" s="17" t="s">
        <v>298</v>
      </c>
      <c r="C135" s="17" t="s">
        <v>11</v>
      </c>
      <c r="D135" s="16" t="s">
        <v>17</v>
      </c>
      <c r="E135" s="16" t="s">
        <v>303</v>
      </c>
      <c r="F135" s="17">
        <v>10</v>
      </c>
      <c r="G135" s="17">
        <v>100</v>
      </c>
      <c r="H135" s="18" t="s">
        <v>300</v>
      </c>
      <c r="I135" s="18" t="s">
        <v>554</v>
      </c>
      <c r="J135" s="18"/>
      <c r="K135" s="18" t="s">
        <v>259</v>
      </c>
      <c r="L135" s="55" t="s">
        <v>643</v>
      </c>
    </row>
    <row r="136" spans="1:12" ht="57">
      <c r="A136" s="17" t="s">
        <v>225</v>
      </c>
      <c r="B136" s="17" t="s">
        <v>304</v>
      </c>
      <c r="C136" s="17" t="s">
        <v>11</v>
      </c>
      <c r="D136" s="16" t="s">
        <v>12</v>
      </c>
      <c r="E136" s="16" t="s">
        <v>305</v>
      </c>
      <c r="F136" s="17">
        <v>22</v>
      </c>
      <c r="G136" s="17">
        <v>800</v>
      </c>
      <c r="H136" s="17"/>
      <c r="I136" s="17"/>
      <c r="J136" s="17"/>
      <c r="K136" s="17"/>
      <c r="L136" s="40" t="s">
        <v>234</v>
      </c>
    </row>
    <row r="137" spans="1:12" ht="28.5">
      <c r="A137" s="17" t="s">
        <v>225</v>
      </c>
      <c r="B137" s="17" t="s">
        <v>304</v>
      </c>
      <c r="C137" s="17" t="s">
        <v>11</v>
      </c>
      <c r="D137" s="16" t="s">
        <v>12</v>
      </c>
      <c r="E137" s="16" t="s">
        <v>306</v>
      </c>
      <c r="F137" s="17">
        <v>0</v>
      </c>
      <c r="G137" s="17">
        <v>0</v>
      </c>
      <c r="H137" s="17"/>
      <c r="I137" s="17"/>
      <c r="J137" s="17"/>
      <c r="K137" s="17"/>
      <c r="L137" s="40" t="s">
        <v>307</v>
      </c>
    </row>
    <row r="138" spans="1:12" ht="57">
      <c r="A138" s="17" t="s">
        <v>225</v>
      </c>
      <c r="B138" s="17" t="s">
        <v>304</v>
      </c>
      <c r="C138" s="17" t="s">
        <v>11</v>
      </c>
      <c r="D138" s="16" t="s">
        <v>12</v>
      </c>
      <c r="E138" s="16" t="s">
        <v>308</v>
      </c>
      <c r="F138" s="17">
        <v>18</v>
      </c>
      <c r="G138" s="17">
        <v>600</v>
      </c>
      <c r="H138" s="17"/>
      <c r="I138" s="17"/>
      <c r="J138" s="17"/>
      <c r="K138" s="17"/>
      <c r="L138" s="40" t="s">
        <v>234</v>
      </c>
    </row>
    <row r="139" spans="1:12" ht="85.5">
      <c r="A139" s="17" t="s">
        <v>225</v>
      </c>
      <c r="B139" s="17" t="s">
        <v>304</v>
      </c>
      <c r="C139" s="17" t="s">
        <v>11</v>
      </c>
      <c r="D139" s="16" t="s">
        <v>12</v>
      </c>
      <c r="E139" s="40" t="s">
        <v>309</v>
      </c>
      <c r="F139" s="17">
        <f>32*0.3</f>
        <v>9.6</v>
      </c>
      <c r="G139" s="17">
        <v>450</v>
      </c>
      <c r="H139" s="17"/>
      <c r="I139" s="17"/>
      <c r="J139" s="17"/>
      <c r="K139" s="17"/>
      <c r="L139" s="55" t="s">
        <v>674</v>
      </c>
    </row>
    <row r="140" spans="1:12" ht="85.5">
      <c r="A140" s="17" t="s">
        <v>225</v>
      </c>
      <c r="B140" s="17" t="s">
        <v>304</v>
      </c>
      <c r="C140" s="17" t="s">
        <v>11</v>
      </c>
      <c r="D140" s="16" t="s">
        <v>12</v>
      </c>
      <c r="E140" s="40" t="s">
        <v>310</v>
      </c>
      <c r="F140" s="17">
        <f>32*0.3</f>
        <v>9.6</v>
      </c>
      <c r="G140" s="17">
        <v>450</v>
      </c>
      <c r="H140" s="17"/>
      <c r="I140" s="17"/>
      <c r="J140" s="17"/>
      <c r="K140" s="17"/>
      <c r="L140" s="55" t="s">
        <v>661</v>
      </c>
    </row>
    <row r="141" spans="1:12" ht="45" customHeight="1">
      <c r="A141" s="21" t="s">
        <v>225</v>
      </c>
      <c r="B141" s="21" t="s">
        <v>304</v>
      </c>
      <c r="C141" s="21" t="s">
        <v>11</v>
      </c>
      <c r="D141" s="22" t="s">
        <v>69</v>
      </c>
      <c r="E141" s="45" t="s">
        <v>311</v>
      </c>
      <c r="F141" s="21"/>
      <c r="G141" s="21"/>
      <c r="H141" s="45" t="s">
        <v>312</v>
      </c>
      <c r="I141" s="71" t="s">
        <v>313</v>
      </c>
      <c r="J141" s="21"/>
      <c r="K141" s="21" t="s">
        <v>314</v>
      </c>
      <c r="L141" s="22" t="s">
        <v>670</v>
      </c>
    </row>
    <row r="142" spans="1:12" ht="66.75" customHeight="1">
      <c r="A142" s="17" t="s">
        <v>225</v>
      </c>
      <c r="B142" s="17" t="s">
        <v>315</v>
      </c>
      <c r="C142" s="17" t="s">
        <v>11</v>
      </c>
      <c r="D142" s="16" t="s">
        <v>23</v>
      </c>
      <c r="E142" s="55" t="s">
        <v>671</v>
      </c>
      <c r="F142" s="17">
        <v>48</v>
      </c>
      <c r="G142" s="17">
        <v>5000</v>
      </c>
      <c r="H142" s="17"/>
      <c r="I142" s="17"/>
      <c r="J142" s="17"/>
      <c r="K142" s="17"/>
      <c r="L142" s="16" t="s">
        <v>672</v>
      </c>
    </row>
    <row r="143" spans="1:12" ht="64.5" customHeight="1">
      <c r="A143" s="17" t="s">
        <v>225</v>
      </c>
      <c r="B143" s="17" t="s">
        <v>315</v>
      </c>
      <c r="C143" s="17" t="s">
        <v>11</v>
      </c>
      <c r="D143" s="16" t="s">
        <v>12</v>
      </c>
      <c r="E143" s="16" t="s">
        <v>316</v>
      </c>
      <c r="F143" s="17">
        <v>18</v>
      </c>
      <c r="G143" s="17">
        <v>600</v>
      </c>
      <c r="H143" s="17"/>
      <c r="I143" s="17"/>
      <c r="J143" s="17"/>
      <c r="K143" s="17"/>
      <c r="L143" s="55" t="s">
        <v>633</v>
      </c>
    </row>
    <row r="144" spans="1:12" ht="42.75">
      <c r="A144" s="17" t="s">
        <v>225</v>
      </c>
      <c r="B144" s="17" t="s">
        <v>315</v>
      </c>
      <c r="C144" s="17" t="s">
        <v>11</v>
      </c>
      <c r="D144" s="16" t="s">
        <v>12</v>
      </c>
      <c r="E144" s="16" t="s">
        <v>317</v>
      </c>
      <c r="F144" s="17">
        <v>0</v>
      </c>
      <c r="G144" s="17">
        <v>0</v>
      </c>
      <c r="H144" s="17"/>
      <c r="I144" s="17"/>
      <c r="J144" s="17"/>
      <c r="K144" s="17"/>
      <c r="L144" s="55" t="s">
        <v>673</v>
      </c>
    </row>
    <row r="145" spans="1:12" ht="42.75">
      <c r="A145" s="17" t="s">
        <v>225</v>
      </c>
      <c r="B145" s="17" t="s">
        <v>315</v>
      </c>
      <c r="C145" s="17" t="s">
        <v>11</v>
      </c>
      <c r="D145" s="16" t="s">
        <v>12</v>
      </c>
      <c r="E145" s="16" t="s">
        <v>318</v>
      </c>
      <c r="F145" s="17">
        <v>22</v>
      </c>
      <c r="G145" s="17">
        <v>800</v>
      </c>
      <c r="H145" s="17"/>
      <c r="I145" s="17"/>
      <c r="J145" s="17"/>
      <c r="K145" s="17"/>
      <c r="L145" s="55" t="s">
        <v>675</v>
      </c>
    </row>
    <row r="146" spans="1:12" ht="83.25" customHeight="1">
      <c r="A146" s="17" t="s">
        <v>225</v>
      </c>
      <c r="B146" s="17" t="s">
        <v>315</v>
      </c>
      <c r="C146" s="17" t="s">
        <v>11</v>
      </c>
      <c r="D146" s="16" t="s">
        <v>12</v>
      </c>
      <c r="E146" s="16" t="s">
        <v>319</v>
      </c>
      <c r="F146" s="17">
        <v>4.8</v>
      </c>
      <c r="G146" s="17">
        <v>150</v>
      </c>
      <c r="H146" s="17"/>
      <c r="I146" s="17"/>
      <c r="J146" s="17"/>
      <c r="K146" s="17"/>
      <c r="L146" s="55" t="s">
        <v>632</v>
      </c>
    </row>
    <row r="147" spans="1:12" ht="28.5">
      <c r="A147" s="21" t="s">
        <v>225</v>
      </c>
      <c r="B147" s="21" t="s">
        <v>315</v>
      </c>
      <c r="C147" s="21" t="s">
        <v>11</v>
      </c>
      <c r="D147" s="22" t="s">
        <v>320</v>
      </c>
      <c r="E147" s="22" t="s">
        <v>321</v>
      </c>
      <c r="F147" s="22">
        <v>0</v>
      </c>
      <c r="G147" s="22">
        <v>0</v>
      </c>
      <c r="H147" s="22"/>
      <c r="I147" s="22"/>
      <c r="J147" s="22"/>
      <c r="K147" s="17" t="s">
        <v>322</v>
      </c>
      <c r="L147" s="55" t="s">
        <v>611</v>
      </c>
    </row>
    <row r="148" spans="1:12" ht="42.75">
      <c r="A148" s="50" t="s">
        <v>225</v>
      </c>
      <c r="B148" s="51" t="s">
        <v>323</v>
      </c>
      <c r="C148" s="51" t="s">
        <v>11</v>
      </c>
      <c r="D148" s="52" t="s">
        <v>25</v>
      </c>
      <c r="E148" s="52" t="s">
        <v>324</v>
      </c>
      <c r="F148" s="21">
        <v>0</v>
      </c>
      <c r="G148" s="21">
        <v>0</v>
      </c>
      <c r="H148" s="21"/>
      <c r="I148" s="21"/>
      <c r="J148" s="21"/>
      <c r="K148" s="21"/>
      <c r="L148" s="16" t="s">
        <v>325</v>
      </c>
    </row>
    <row r="149" spans="1:12" ht="28.5">
      <c r="A149" s="41" t="s">
        <v>326</v>
      </c>
      <c r="B149" s="41" t="s">
        <v>327</v>
      </c>
      <c r="C149" s="41" t="s">
        <v>16</v>
      </c>
      <c r="D149" s="29" t="s">
        <v>17</v>
      </c>
      <c r="E149" s="29" t="s">
        <v>328</v>
      </c>
      <c r="F149" s="41">
        <v>20</v>
      </c>
      <c r="G149" s="41">
        <v>700</v>
      </c>
      <c r="H149" s="41" t="s">
        <v>329</v>
      </c>
      <c r="I149" s="29" t="s">
        <v>330</v>
      </c>
      <c r="J149" s="66" t="s">
        <v>651</v>
      </c>
      <c r="K149" s="41" t="s">
        <v>75</v>
      </c>
      <c r="L149" s="29" t="s">
        <v>355</v>
      </c>
    </row>
    <row r="150" spans="1:12" ht="42.75">
      <c r="A150" s="17" t="s">
        <v>326</v>
      </c>
      <c r="B150" s="17" t="s">
        <v>331</v>
      </c>
      <c r="C150" s="17" t="s">
        <v>16</v>
      </c>
      <c r="D150" s="16" t="s">
        <v>25</v>
      </c>
      <c r="E150" s="16" t="s">
        <v>332</v>
      </c>
      <c r="F150" s="17">
        <v>0</v>
      </c>
      <c r="G150" s="17">
        <v>0</v>
      </c>
      <c r="H150" s="17"/>
      <c r="I150" s="16"/>
      <c r="J150" s="16"/>
      <c r="K150" s="17"/>
      <c r="L150" s="16"/>
    </row>
    <row r="151" spans="1:12" ht="28.5">
      <c r="A151" s="17" t="s">
        <v>326</v>
      </c>
      <c r="B151" s="17" t="s">
        <v>333</v>
      </c>
      <c r="C151" s="17" t="s">
        <v>16</v>
      </c>
      <c r="D151" s="16" t="s">
        <v>25</v>
      </c>
      <c r="E151" s="55" t="s">
        <v>649</v>
      </c>
      <c r="F151" s="17">
        <v>26</v>
      </c>
      <c r="G151" s="17">
        <v>1000</v>
      </c>
      <c r="H151" s="17"/>
      <c r="I151" s="16"/>
      <c r="J151" s="16"/>
      <c r="K151" s="17" t="s">
        <v>334</v>
      </c>
      <c r="L151" s="55" t="s">
        <v>650</v>
      </c>
    </row>
    <row r="152" spans="1:12" ht="42.75">
      <c r="A152" s="17" t="s">
        <v>326</v>
      </c>
      <c r="B152" s="17" t="s">
        <v>333</v>
      </c>
      <c r="C152" s="17" t="s">
        <v>16</v>
      </c>
      <c r="D152" s="16" t="s">
        <v>25</v>
      </c>
      <c r="E152" s="16" t="s">
        <v>335</v>
      </c>
      <c r="F152" s="17">
        <v>26</v>
      </c>
      <c r="G152" s="17">
        <v>1000</v>
      </c>
      <c r="H152" s="17"/>
      <c r="I152" s="16"/>
      <c r="J152" s="16"/>
      <c r="K152" s="17" t="s">
        <v>334</v>
      </c>
      <c r="L152" s="17" t="s">
        <v>615</v>
      </c>
    </row>
    <row r="153" spans="1:12" ht="28.5">
      <c r="A153" s="17" t="s">
        <v>326</v>
      </c>
      <c r="B153" s="17" t="s">
        <v>333</v>
      </c>
      <c r="C153" s="17" t="s">
        <v>16</v>
      </c>
      <c r="D153" s="16" t="s">
        <v>17</v>
      </c>
      <c r="E153" s="16" t="s">
        <v>336</v>
      </c>
      <c r="F153" s="17">
        <v>10</v>
      </c>
      <c r="G153" s="17">
        <v>100</v>
      </c>
      <c r="H153" s="15" t="s">
        <v>337</v>
      </c>
      <c r="I153" s="42">
        <v>42583</v>
      </c>
      <c r="J153" s="16"/>
      <c r="K153" s="17" t="s">
        <v>75</v>
      </c>
      <c r="L153" s="60" t="s">
        <v>643</v>
      </c>
    </row>
    <row r="154" spans="1:12" ht="59.25" customHeight="1">
      <c r="A154" s="17" t="s">
        <v>326</v>
      </c>
      <c r="B154" s="17" t="s">
        <v>333</v>
      </c>
      <c r="C154" s="17" t="s">
        <v>11</v>
      </c>
      <c r="D154" s="16" t="s">
        <v>12</v>
      </c>
      <c r="E154" s="16" t="s">
        <v>338</v>
      </c>
      <c r="F154" s="17">
        <v>9.8</v>
      </c>
      <c r="G154" s="17">
        <v>280</v>
      </c>
      <c r="H154" s="17"/>
      <c r="I154" s="16"/>
      <c r="J154" s="16"/>
      <c r="K154" s="17" t="s">
        <v>334</v>
      </c>
      <c r="L154" s="16" t="s">
        <v>628</v>
      </c>
    </row>
    <row r="155" spans="1:12" ht="59.25" customHeight="1">
      <c r="A155" s="17" t="s">
        <v>326</v>
      </c>
      <c r="B155" s="17" t="s">
        <v>339</v>
      </c>
      <c r="C155" s="17" t="s">
        <v>11</v>
      </c>
      <c r="D155" s="16" t="s">
        <v>12</v>
      </c>
      <c r="E155" s="16" t="s">
        <v>338</v>
      </c>
      <c r="F155" s="17">
        <v>4.2</v>
      </c>
      <c r="G155" s="17">
        <v>120</v>
      </c>
      <c r="H155" s="17"/>
      <c r="I155" s="16"/>
      <c r="J155" s="16"/>
      <c r="K155" s="17" t="s">
        <v>340</v>
      </c>
      <c r="L155" s="16" t="s">
        <v>628</v>
      </c>
    </row>
    <row r="156" spans="1:12" ht="71.25" customHeight="1">
      <c r="A156" s="17" t="s">
        <v>326</v>
      </c>
      <c r="B156" s="17" t="s">
        <v>341</v>
      </c>
      <c r="C156" s="17" t="s">
        <v>11</v>
      </c>
      <c r="D156" s="16" t="s">
        <v>12</v>
      </c>
      <c r="E156" s="16" t="s">
        <v>342</v>
      </c>
      <c r="F156" s="17">
        <v>6</v>
      </c>
      <c r="G156" s="17">
        <v>210</v>
      </c>
      <c r="H156" s="17"/>
      <c r="I156" s="16"/>
      <c r="J156" s="16"/>
      <c r="K156" s="17"/>
      <c r="L156" s="16" t="s">
        <v>628</v>
      </c>
    </row>
    <row r="157" spans="1:12" ht="42.75">
      <c r="A157" s="17" t="s">
        <v>326</v>
      </c>
      <c r="B157" s="17" t="s">
        <v>343</v>
      </c>
      <c r="C157" s="17" t="s">
        <v>16</v>
      </c>
      <c r="D157" s="16" t="s">
        <v>25</v>
      </c>
      <c r="E157" s="55" t="s">
        <v>684</v>
      </c>
      <c r="F157" s="17">
        <v>0</v>
      </c>
      <c r="G157" s="17">
        <v>0</v>
      </c>
      <c r="H157" s="16"/>
      <c r="I157" s="16"/>
      <c r="J157" s="16"/>
      <c r="K157" s="16" t="s">
        <v>344</v>
      </c>
      <c r="L157" s="55" t="s">
        <v>692</v>
      </c>
    </row>
    <row r="158" spans="1:12" ht="57">
      <c r="A158" s="17" t="s">
        <v>326</v>
      </c>
      <c r="B158" s="17" t="s">
        <v>343</v>
      </c>
      <c r="C158" s="17" t="s">
        <v>11</v>
      </c>
      <c r="D158" s="16" t="s">
        <v>23</v>
      </c>
      <c r="E158" s="16" t="s">
        <v>345</v>
      </c>
      <c r="F158" s="17">
        <v>0</v>
      </c>
      <c r="G158" s="17">
        <v>0</v>
      </c>
      <c r="H158" s="16"/>
      <c r="I158" s="16"/>
      <c r="J158" s="16"/>
      <c r="K158" s="16" t="s">
        <v>346</v>
      </c>
      <c r="L158" s="55" t="s">
        <v>692</v>
      </c>
    </row>
    <row r="159" spans="1:12" ht="71.25">
      <c r="A159" s="17" t="s">
        <v>326</v>
      </c>
      <c r="B159" s="17" t="s">
        <v>343</v>
      </c>
      <c r="C159" s="17" t="s">
        <v>11</v>
      </c>
      <c r="D159" s="16" t="s">
        <v>12</v>
      </c>
      <c r="E159" s="16" t="s">
        <v>347</v>
      </c>
      <c r="F159" s="17">
        <v>6</v>
      </c>
      <c r="G159" s="17">
        <v>120</v>
      </c>
      <c r="H159" s="16"/>
      <c r="I159" s="16"/>
      <c r="J159" s="16"/>
      <c r="K159" s="16" t="s">
        <v>340</v>
      </c>
      <c r="L159" s="55" t="s">
        <v>692</v>
      </c>
    </row>
    <row r="160" spans="1:12" ht="28.5">
      <c r="A160" s="17" t="s">
        <v>326</v>
      </c>
      <c r="B160" s="17" t="s">
        <v>348</v>
      </c>
      <c r="C160" s="17" t="s">
        <v>11</v>
      </c>
      <c r="D160" s="16" t="s">
        <v>17</v>
      </c>
      <c r="E160" s="16" t="s">
        <v>349</v>
      </c>
      <c r="F160" s="17">
        <v>10</v>
      </c>
      <c r="G160" s="17">
        <v>100</v>
      </c>
      <c r="H160" s="17" t="s">
        <v>350</v>
      </c>
      <c r="I160" s="16">
        <v>2016.03</v>
      </c>
      <c r="J160" s="16" t="s">
        <v>351</v>
      </c>
      <c r="K160" s="17" t="s">
        <v>75</v>
      </c>
      <c r="L160" s="16"/>
    </row>
    <row r="161" spans="1:12" ht="42.75">
      <c r="A161" s="17" t="s">
        <v>326</v>
      </c>
      <c r="B161" s="17" t="s">
        <v>352</v>
      </c>
      <c r="C161" s="17" t="s">
        <v>11</v>
      </c>
      <c r="D161" s="16" t="s">
        <v>17</v>
      </c>
      <c r="E161" s="16" t="s">
        <v>353</v>
      </c>
      <c r="F161" s="17">
        <v>10</v>
      </c>
      <c r="G161" s="17">
        <v>100</v>
      </c>
      <c r="H161" s="17" t="s">
        <v>354</v>
      </c>
      <c r="I161" s="16">
        <v>2015.11</v>
      </c>
      <c r="J161" s="16" t="s">
        <v>355</v>
      </c>
      <c r="K161" s="17" t="s">
        <v>75</v>
      </c>
      <c r="L161" s="16" t="s">
        <v>356</v>
      </c>
    </row>
    <row r="162" spans="1:12" ht="28.5">
      <c r="A162" s="17" t="s">
        <v>326</v>
      </c>
      <c r="B162" s="17" t="s">
        <v>352</v>
      </c>
      <c r="C162" s="17" t="s">
        <v>11</v>
      </c>
      <c r="D162" s="16" t="s">
        <v>17</v>
      </c>
      <c r="E162" s="16" t="s">
        <v>357</v>
      </c>
      <c r="F162" s="17">
        <v>10</v>
      </c>
      <c r="G162" s="17">
        <v>100</v>
      </c>
      <c r="H162" s="17" t="s">
        <v>354</v>
      </c>
      <c r="I162" s="16">
        <v>2015.12</v>
      </c>
      <c r="J162" s="16" t="s">
        <v>355</v>
      </c>
      <c r="K162" s="17" t="s">
        <v>75</v>
      </c>
      <c r="L162" s="16" t="s">
        <v>356</v>
      </c>
    </row>
    <row r="163" spans="1:12" ht="42.75">
      <c r="A163" s="17" t="s">
        <v>326</v>
      </c>
      <c r="B163" s="17" t="s">
        <v>358</v>
      </c>
      <c r="C163" s="17" t="s">
        <v>16</v>
      </c>
      <c r="D163" s="16" t="s">
        <v>17</v>
      </c>
      <c r="E163" s="16" t="s">
        <v>359</v>
      </c>
      <c r="F163" s="17">
        <v>10</v>
      </c>
      <c r="G163" s="17">
        <v>100</v>
      </c>
      <c r="H163" s="17" t="s">
        <v>360</v>
      </c>
      <c r="I163" s="16" t="s">
        <v>361</v>
      </c>
      <c r="J163" s="16"/>
      <c r="K163" s="17" t="s">
        <v>75</v>
      </c>
      <c r="L163" s="55" t="s">
        <v>693</v>
      </c>
    </row>
    <row r="164" spans="1:12" ht="28.5">
      <c r="A164" s="17" t="s">
        <v>326</v>
      </c>
      <c r="B164" s="17" t="s">
        <v>362</v>
      </c>
      <c r="C164" s="17" t="s">
        <v>11</v>
      </c>
      <c r="D164" s="16" t="s">
        <v>17</v>
      </c>
      <c r="E164" s="16" t="s">
        <v>363</v>
      </c>
      <c r="F164" s="17">
        <v>10</v>
      </c>
      <c r="G164" s="17">
        <v>100</v>
      </c>
      <c r="H164" s="17" t="s">
        <v>364</v>
      </c>
      <c r="I164" s="43">
        <v>42491</v>
      </c>
      <c r="J164" s="16" t="s">
        <v>365</v>
      </c>
      <c r="K164" s="17" t="s">
        <v>75</v>
      </c>
      <c r="L164" s="55" t="s">
        <v>693</v>
      </c>
    </row>
    <row r="165" spans="1:12" ht="28.5">
      <c r="A165" s="17" t="s">
        <v>326</v>
      </c>
      <c r="B165" s="17" t="s">
        <v>366</v>
      </c>
      <c r="C165" s="17" t="s">
        <v>16</v>
      </c>
      <c r="D165" s="16" t="s">
        <v>17</v>
      </c>
      <c r="E165" s="16" t="s">
        <v>367</v>
      </c>
      <c r="F165" s="17">
        <v>10</v>
      </c>
      <c r="G165" s="17">
        <v>100</v>
      </c>
      <c r="H165" s="17" t="s">
        <v>368</v>
      </c>
      <c r="I165" s="16" t="s">
        <v>369</v>
      </c>
      <c r="J165" s="16" t="s">
        <v>370</v>
      </c>
      <c r="K165" s="17" t="s">
        <v>75</v>
      </c>
      <c r="L165" s="55" t="s">
        <v>693</v>
      </c>
    </row>
    <row r="166" spans="1:12" ht="28.5">
      <c r="A166" s="17" t="s">
        <v>326</v>
      </c>
      <c r="B166" s="17" t="s">
        <v>366</v>
      </c>
      <c r="C166" s="17" t="s">
        <v>11</v>
      </c>
      <c r="D166" s="16" t="s">
        <v>17</v>
      </c>
      <c r="E166" s="16" t="s">
        <v>371</v>
      </c>
      <c r="F166" s="17">
        <v>10</v>
      </c>
      <c r="G166" s="17">
        <v>100</v>
      </c>
      <c r="H166" s="17" t="s">
        <v>372</v>
      </c>
      <c r="I166" s="16" t="s">
        <v>373</v>
      </c>
      <c r="J166" s="16" t="s">
        <v>370</v>
      </c>
      <c r="K166" s="17" t="s">
        <v>75</v>
      </c>
      <c r="L166" s="55" t="s">
        <v>693</v>
      </c>
    </row>
    <row r="167" spans="1:12" ht="28.5">
      <c r="A167" s="17" t="s">
        <v>326</v>
      </c>
      <c r="B167" s="17" t="s">
        <v>366</v>
      </c>
      <c r="C167" s="17" t="s">
        <v>11</v>
      </c>
      <c r="D167" s="16" t="s">
        <v>17</v>
      </c>
      <c r="E167" s="16" t="s">
        <v>374</v>
      </c>
      <c r="F167" s="17">
        <v>10</v>
      </c>
      <c r="G167" s="17">
        <v>100</v>
      </c>
      <c r="H167" s="17" t="s">
        <v>375</v>
      </c>
      <c r="I167" s="16" t="s">
        <v>376</v>
      </c>
      <c r="J167" s="16" t="s">
        <v>370</v>
      </c>
      <c r="K167" s="17" t="s">
        <v>75</v>
      </c>
      <c r="L167" s="55" t="s">
        <v>693</v>
      </c>
    </row>
    <row r="168" spans="1:12" ht="28.5">
      <c r="A168" s="17" t="s">
        <v>326</v>
      </c>
      <c r="B168" s="17" t="s">
        <v>366</v>
      </c>
      <c r="C168" s="17" t="s">
        <v>11</v>
      </c>
      <c r="D168" s="16" t="s">
        <v>17</v>
      </c>
      <c r="E168" s="16" t="s">
        <v>377</v>
      </c>
      <c r="F168" s="17">
        <v>10</v>
      </c>
      <c r="G168" s="17">
        <v>100</v>
      </c>
      <c r="H168" s="17" t="s">
        <v>48</v>
      </c>
      <c r="I168" s="16" t="s">
        <v>378</v>
      </c>
      <c r="J168" s="16" t="s">
        <v>379</v>
      </c>
      <c r="K168" s="17" t="s">
        <v>75</v>
      </c>
      <c r="L168" s="55" t="s">
        <v>693</v>
      </c>
    </row>
    <row r="169" spans="1:12" ht="42.75">
      <c r="A169" s="17" t="s">
        <v>326</v>
      </c>
      <c r="B169" s="17" t="s">
        <v>366</v>
      </c>
      <c r="C169" s="17" t="s">
        <v>16</v>
      </c>
      <c r="D169" s="16" t="s">
        <v>25</v>
      </c>
      <c r="E169" s="16" t="s">
        <v>380</v>
      </c>
      <c r="F169" s="17">
        <v>26</v>
      </c>
      <c r="G169" s="17">
        <v>1000</v>
      </c>
      <c r="H169" s="60" t="s">
        <v>652</v>
      </c>
      <c r="I169" s="44">
        <v>42552</v>
      </c>
      <c r="J169" s="16"/>
      <c r="K169" s="17" t="s">
        <v>107</v>
      </c>
      <c r="L169" s="16" t="s">
        <v>381</v>
      </c>
    </row>
    <row r="170" spans="1:12" ht="42.75">
      <c r="A170" s="17" t="s">
        <v>326</v>
      </c>
      <c r="B170" s="17" t="s">
        <v>366</v>
      </c>
      <c r="C170" s="17" t="s">
        <v>11</v>
      </c>
      <c r="D170" s="16" t="s">
        <v>23</v>
      </c>
      <c r="E170" s="16" t="s">
        <v>382</v>
      </c>
      <c r="F170" s="17">
        <v>0</v>
      </c>
      <c r="G170" s="17">
        <v>0</v>
      </c>
      <c r="H170" s="17" t="s">
        <v>383</v>
      </c>
      <c r="I170" s="44">
        <v>42552</v>
      </c>
      <c r="J170" s="16"/>
      <c r="K170" s="17" t="s">
        <v>107</v>
      </c>
      <c r="L170" s="16"/>
    </row>
    <row r="171" spans="1:12" ht="71.25">
      <c r="A171" s="17" t="s">
        <v>326</v>
      </c>
      <c r="B171" s="17" t="s">
        <v>366</v>
      </c>
      <c r="C171" s="17" t="s">
        <v>11</v>
      </c>
      <c r="D171" s="16" t="s">
        <v>12</v>
      </c>
      <c r="E171" s="16" t="s">
        <v>347</v>
      </c>
      <c r="F171" s="17">
        <v>14</v>
      </c>
      <c r="G171" s="17">
        <v>490</v>
      </c>
      <c r="H171" s="17"/>
      <c r="I171" s="16"/>
      <c r="J171" s="16"/>
      <c r="K171" s="17" t="s">
        <v>334</v>
      </c>
      <c r="L171" s="16" t="s">
        <v>628</v>
      </c>
    </row>
    <row r="172" spans="1:12" ht="71.25">
      <c r="A172" s="17" t="s">
        <v>326</v>
      </c>
      <c r="B172" s="17" t="s">
        <v>366</v>
      </c>
      <c r="C172" s="17" t="s">
        <v>11</v>
      </c>
      <c r="D172" s="16" t="s">
        <v>12</v>
      </c>
      <c r="E172" s="16" t="s">
        <v>384</v>
      </c>
      <c r="F172" s="17">
        <v>14</v>
      </c>
      <c r="G172" s="17">
        <v>490</v>
      </c>
      <c r="H172" s="17"/>
      <c r="I172" s="16"/>
      <c r="J172" s="16"/>
      <c r="K172" s="17" t="s">
        <v>334</v>
      </c>
      <c r="L172" s="16" t="s">
        <v>628</v>
      </c>
    </row>
    <row r="173" spans="1:12" ht="42.75">
      <c r="A173" s="17" t="s">
        <v>326</v>
      </c>
      <c r="B173" s="17" t="s">
        <v>385</v>
      </c>
      <c r="C173" s="17" t="s">
        <v>16</v>
      </c>
      <c r="D173" s="16" t="s">
        <v>25</v>
      </c>
      <c r="E173" s="16" t="s">
        <v>386</v>
      </c>
      <c r="F173" s="17">
        <v>0</v>
      </c>
      <c r="G173" s="17">
        <v>0</v>
      </c>
      <c r="H173" s="17" t="s">
        <v>383</v>
      </c>
      <c r="I173" s="44">
        <v>42552</v>
      </c>
      <c r="J173" s="16"/>
      <c r="K173" s="17" t="s">
        <v>107</v>
      </c>
      <c r="L173" s="16"/>
    </row>
    <row r="174" spans="1:12" ht="71.25">
      <c r="A174" s="17" t="s">
        <v>326</v>
      </c>
      <c r="B174" s="17" t="s">
        <v>387</v>
      </c>
      <c r="C174" s="17" t="s">
        <v>11</v>
      </c>
      <c r="D174" s="16" t="s">
        <v>12</v>
      </c>
      <c r="E174" s="16" t="s">
        <v>388</v>
      </c>
      <c r="F174" s="17">
        <v>9.8</v>
      </c>
      <c r="G174" s="17">
        <v>280</v>
      </c>
      <c r="H174" s="17"/>
      <c r="I174" s="16"/>
      <c r="J174" s="16"/>
      <c r="K174" s="17" t="s">
        <v>334</v>
      </c>
      <c r="L174" s="55" t="s">
        <v>630</v>
      </c>
    </row>
    <row r="175" spans="1:12" ht="75.75" customHeight="1">
      <c r="A175" s="17" t="s">
        <v>326</v>
      </c>
      <c r="B175" s="17" t="s">
        <v>387</v>
      </c>
      <c r="C175" s="17" t="s">
        <v>11</v>
      </c>
      <c r="D175" s="16" t="s">
        <v>12</v>
      </c>
      <c r="E175" s="16" t="s">
        <v>389</v>
      </c>
      <c r="F175" s="17">
        <v>9.8</v>
      </c>
      <c r="G175" s="17">
        <v>280</v>
      </c>
      <c r="H175" s="17"/>
      <c r="I175" s="16"/>
      <c r="J175" s="16"/>
      <c r="K175" s="17" t="s">
        <v>334</v>
      </c>
      <c r="L175" s="16" t="s">
        <v>629</v>
      </c>
    </row>
    <row r="176" spans="1:12" ht="51.75" customHeight="1">
      <c r="A176" s="17" t="s">
        <v>326</v>
      </c>
      <c r="B176" s="17" t="s">
        <v>390</v>
      </c>
      <c r="C176" s="17" t="s">
        <v>11</v>
      </c>
      <c r="D176" s="16" t="s">
        <v>17</v>
      </c>
      <c r="E176" s="16" t="s">
        <v>391</v>
      </c>
      <c r="F176" s="17">
        <v>3</v>
      </c>
      <c r="G176" s="17">
        <v>30</v>
      </c>
      <c r="H176" s="17" t="s">
        <v>360</v>
      </c>
      <c r="I176" s="16">
        <v>2015.1</v>
      </c>
      <c r="J176" s="16" t="s">
        <v>392</v>
      </c>
      <c r="K176" s="17" t="s">
        <v>340</v>
      </c>
      <c r="L176" s="16"/>
    </row>
    <row r="177" spans="1:12" ht="62.25" customHeight="1">
      <c r="A177" s="17" t="s">
        <v>326</v>
      </c>
      <c r="B177" s="17" t="s">
        <v>393</v>
      </c>
      <c r="C177" s="17" t="s">
        <v>11</v>
      </c>
      <c r="D177" s="16" t="s">
        <v>12</v>
      </c>
      <c r="E177" s="16" t="s">
        <v>394</v>
      </c>
      <c r="F177" s="17">
        <v>9.8</v>
      </c>
      <c r="G177" s="17">
        <v>280</v>
      </c>
      <c r="H177" s="17"/>
      <c r="I177" s="16"/>
      <c r="J177" s="16"/>
      <c r="K177" s="17" t="s">
        <v>334</v>
      </c>
      <c r="L177" s="16" t="s">
        <v>629</v>
      </c>
    </row>
    <row r="178" spans="1:12" ht="71.25">
      <c r="A178" s="17" t="s">
        <v>326</v>
      </c>
      <c r="B178" s="17" t="s">
        <v>395</v>
      </c>
      <c r="C178" s="17" t="s">
        <v>11</v>
      </c>
      <c r="D178" s="16" t="s">
        <v>12</v>
      </c>
      <c r="E178" s="16" t="s">
        <v>394</v>
      </c>
      <c r="F178" s="17">
        <v>4.2</v>
      </c>
      <c r="G178" s="17">
        <v>120</v>
      </c>
      <c r="H178" s="17"/>
      <c r="I178" s="16"/>
      <c r="J178" s="16"/>
      <c r="K178" s="17" t="s">
        <v>340</v>
      </c>
      <c r="L178" s="16" t="s">
        <v>629</v>
      </c>
    </row>
    <row r="179" spans="1:12" ht="42.75">
      <c r="A179" s="17" t="s">
        <v>326</v>
      </c>
      <c r="B179" s="17" t="s">
        <v>395</v>
      </c>
      <c r="C179" s="17" t="s">
        <v>16</v>
      </c>
      <c r="D179" s="16" t="s">
        <v>23</v>
      </c>
      <c r="E179" s="16" t="s">
        <v>396</v>
      </c>
      <c r="F179" s="17">
        <v>0</v>
      </c>
      <c r="G179" s="17">
        <v>0</v>
      </c>
      <c r="H179" s="17"/>
      <c r="I179" s="44">
        <v>42552</v>
      </c>
      <c r="J179" s="16"/>
      <c r="K179" s="17" t="s">
        <v>334</v>
      </c>
      <c r="L179" s="16"/>
    </row>
    <row r="180" spans="1:12" ht="71.25">
      <c r="A180" s="17" t="s">
        <v>326</v>
      </c>
      <c r="B180" s="17" t="s">
        <v>397</v>
      </c>
      <c r="C180" s="17" t="s">
        <v>11</v>
      </c>
      <c r="D180" s="16" t="s">
        <v>12</v>
      </c>
      <c r="E180" s="16" t="s">
        <v>398</v>
      </c>
      <c r="F180" s="17">
        <v>9.8</v>
      </c>
      <c r="G180" s="17">
        <v>280</v>
      </c>
      <c r="H180" s="17"/>
      <c r="I180" s="16"/>
      <c r="J180" s="16"/>
      <c r="K180" s="17" t="s">
        <v>334</v>
      </c>
      <c r="L180" s="16" t="s">
        <v>629</v>
      </c>
    </row>
    <row r="181" spans="1:12" ht="71.25">
      <c r="A181" s="17" t="s">
        <v>326</v>
      </c>
      <c r="B181" s="17" t="s">
        <v>399</v>
      </c>
      <c r="C181" s="17" t="s">
        <v>11</v>
      </c>
      <c r="D181" s="16" t="s">
        <v>12</v>
      </c>
      <c r="E181" s="16" t="s">
        <v>398</v>
      </c>
      <c r="F181" s="17">
        <v>4.2</v>
      </c>
      <c r="G181" s="17">
        <v>120</v>
      </c>
      <c r="H181" s="17"/>
      <c r="I181" s="16"/>
      <c r="J181" s="16"/>
      <c r="K181" s="17" t="s">
        <v>340</v>
      </c>
      <c r="L181" s="16" t="s">
        <v>629</v>
      </c>
    </row>
    <row r="182" spans="1:12" ht="28.5">
      <c r="A182" s="14" t="s">
        <v>400</v>
      </c>
      <c r="B182" s="76" t="s">
        <v>401</v>
      </c>
      <c r="C182" s="76" t="s">
        <v>16</v>
      </c>
      <c r="D182" s="77" t="s">
        <v>25</v>
      </c>
      <c r="E182" s="77" t="s">
        <v>402</v>
      </c>
      <c r="F182" s="76">
        <v>5</v>
      </c>
      <c r="G182" s="76">
        <v>192.3</v>
      </c>
      <c r="H182" s="77"/>
      <c r="I182" s="77"/>
      <c r="J182" s="77"/>
      <c r="K182" s="77"/>
      <c r="L182" s="70" t="s">
        <v>687</v>
      </c>
    </row>
    <row r="183" spans="1:12" ht="42.75">
      <c r="A183" s="14" t="s">
        <v>400</v>
      </c>
      <c r="B183" s="76" t="s">
        <v>401</v>
      </c>
      <c r="C183" s="76" t="s">
        <v>11</v>
      </c>
      <c r="D183" s="77" t="s">
        <v>23</v>
      </c>
      <c r="E183" s="70" t="s">
        <v>618</v>
      </c>
      <c r="F183" s="76">
        <v>48</v>
      </c>
      <c r="G183" s="76">
        <v>5000</v>
      </c>
      <c r="H183" s="77"/>
      <c r="I183" s="77"/>
      <c r="J183" s="40"/>
      <c r="K183" s="40"/>
      <c r="L183" s="59" t="s">
        <v>686</v>
      </c>
    </row>
    <row r="184" spans="1:12" ht="34.5" customHeight="1">
      <c r="A184" s="14" t="s">
        <v>400</v>
      </c>
      <c r="B184" s="14" t="s">
        <v>401</v>
      </c>
      <c r="C184" s="14" t="s">
        <v>11</v>
      </c>
      <c r="D184" s="40" t="s">
        <v>69</v>
      </c>
      <c r="E184" s="40" t="s">
        <v>403</v>
      </c>
      <c r="F184" s="14">
        <v>11.2</v>
      </c>
      <c r="G184" s="14">
        <v>350</v>
      </c>
      <c r="H184" s="40" t="s">
        <v>404</v>
      </c>
      <c r="I184" s="14" t="s">
        <v>405</v>
      </c>
      <c r="J184" s="14" t="s">
        <v>406</v>
      </c>
      <c r="K184" s="14" t="s">
        <v>407</v>
      </c>
      <c r="L184" s="59" t="s">
        <v>619</v>
      </c>
    </row>
    <row r="185" spans="1:12" ht="49.5" customHeight="1">
      <c r="A185" s="14" t="s">
        <v>400</v>
      </c>
      <c r="B185" s="14" t="s">
        <v>401</v>
      </c>
      <c r="C185" s="14" t="s">
        <v>11</v>
      </c>
      <c r="D185" s="40" t="s">
        <v>69</v>
      </c>
      <c r="E185" s="40" t="s">
        <v>408</v>
      </c>
      <c r="F185" s="14">
        <v>0</v>
      </c>
      <c r="G185" s="14">
        <v>0</v>
      </c>
      <c r="H185" s="40" t="s">
        <v>409</v>
      </c>
      <c r="I185" s="14" t="s">
        <v>410</v>
      </c>
      <c r="J185" s="14" t="s">
        <v>411</v>
      </c>
      <c r="K185" s="14" t="s">
        <v>412</v>
      </c>
      <c r="L185" s="55" t="s">
        <v>677</v>
      </c>
    </row>
    <row r="186" spans="1:12" ht="25.5" customHeight="1">
      <c r="A186" s="14" t="s">
        <v>400</v>
      </c>
      <c r="B186" s="14" t="s">
        <v>413</v>
      </c>
      <c r="C186" s="14" t="s">
        <v>11</v>
      </c>
      <c r="D186" s="40" t="s">
        <v>69</v>
      </c>
      <c r="E186" s="40" t="s">
        <v>408</v>
      </c>
      <c r="F186" s="14">
        <v>26</v>
      </c>
      <c r="G186" s="14">
        <v>1000</v>
      </c>
      <c r="H186" s="40" t="s">
        <v>409</v>
      </c>
      <c r="I186" s="14" t="s">
        <v>410</v>
      </c>
      <c r="J186" s="14" t="s">
        <v>411</v>
      </c>
      <c r="K186" s="14" t="s">
        <v>414</v>
      </c>
      <c r="L186" s="40"/>
    </row>
    <row r="187" spans="1:12" ht="28.5">
      <c r="A187" s="17" t="s">
        <v>400</v>
      </c>
      <c r="B187" s="17" t="s">
        <v>415</v>
      </c>
      <c r="C187" s="17" t="s">
        <v>16</v>
      </c>
      <c r="D187" s="26" t="s">
        <v>416</v>
      </c>
      <c r="E187" s="60" t="s">
        <v>417</v>
      </c>
      <c r="F187" s="17">
        <v>26</v>
      </c>
      <c r="G187" s="17">
        <v>1000</v>
      </c>
      <c r="H187" s="53"/>
      <c r="I187" s="53"/>
      <c r="J187" s="53"/>
      <c r="K187" s="53"/>
      <c r="L187" s="59" t="s">
        <v>610</v>
      </c>
    </row>
    <row r="188" spans="1:12" ht="57">
      <c r="A188" s="17" t="s">
        <v>400</v>
      </c>
      <c r="B188" s="17" t="s">
        <v>415</v>
      </c>
      <c r="C188" s="17" t="s">
        <v>16</v>
      </c>
      <c r="D188" s="16" t="s">
        <v>17</v>
      </c>
      <c r="E188" s="16" t="s">
        <v>418</v>
      </c>
      <c r="F188" s="17">
        <v>10</v>
      </c>
      <c r="G188" s="17">
        <v>100</v>
      </c>
      <c r="H188" s="16"/>
      <c r="I188" s="58" t="s">
        <v>607</v>
      </c>
      <c r="J188" s="26">
        <v>2015.1</v>
      </c>
      <c r="K188" s="16" t="s">
        <v>419</v>
      </c>
      <c r="L188" s="55" t="s">
        <v>693</v>
      </c>
    </row>
    <row r="189" spans="1:12" ht="57">
      <c r="A189" s="17" t="s">
        <v>400</v>
      </c>
      <c r="B189" s="17" t="s">
        <v>415</v>
      </c>
      <c r="C189" s="17" t="s">
        <v>16</v>
      </c>
      <c r="D189" s="16" t="s">
        <v>17</v>
      </c>
      <c r="E189" s="16" t="s">
        <v>420</v>
      </c>
      <c r="F189" s="17">
        <v>10</v>
      </c>
      <c r="G189" s="17">
        <v>100</v>
      </c>
      <c r="H189" s="16"/>
      <c r="I189" s="59" t="s">
        <v>608</v>
      </c>
      <c r="J189" s="26">
        <v>2015.11</v>
      </c>
      <c r="K189" s="16" t="s">
        <v>419</v>
      </c>
      <c r="L189" s="55" t="s">
        <v>693</v>
      </c>
    </row>
    <row r="190" spans="1:12" ht="28.5">
      <c r="A190" s="17" t="s">
        <v>400</v>
      </c>
      <c r="B190" s="17" t="s">
        <v>421</v>
      </c>
      <c r="C190" s="17" t="s">
        <v>11</v>
      </c>
      <c r="D190" s="16" t="s">
        <v>12</v>
      </c>
      <c r="E190" s="55" t="s">
        <v>609</v>
      </c>
      <c r="F190" s="17">
        <v>0</v>
      </c>
      <c r="G190" s="17">
        <v>0</v>
      </c>
      <c r="H190" s="16"/>
      <c r="I190" s="17"/>
      <c r="J190" s="46" t="s">
        <v>555</v>
      </c>
      <c r="K190" s="17"/>
      <c r="L190" s="16"/>
    </row>
    <row r="191" spans="1:12" ht="65.25" customHeight="1">
      <c r="A191" s="17" t="s">
        <v>400</v>
      </c>
      <c r="B191" s="17" t="s">
        <v>422</v>
      </c>
      <c r="C191" s="17" t="s">
        <v>11</v>
      </c>
      <c r="D191" s="16" t="s">
        <v>12</v>
      </c>
      <c r="E191" s="38" t="s">
        <v>556</v>
      </c>
      <c r="F191" s="17">
        <v>14</v>
      </c>
      <c r="G191" s="17">
        <v>490</v>
      </c>
      <c r="H191" s="16"/>
      <c r="I191" s="17"/>
      <c r="J191" s="17"/>
      <c r="K191" s="17">
        <v>1</v>
      </c>
      <c r="L191" s="55" t="s">
        <v>634</v>
      </c>
    </row>
    <row r="192" spans="1:12" ht="49.5" customHeight="1">
      <c r="A192" s="17" t="s">
        <v>400</v>
      </c>
      <c r="B192" s="17" t="s">
        <v>422</v>
      </c>
      <c r="C192" s="17" t="s">
        <v>11</v>
      </c>
      <c r="D192" s="16" t="s">
        <v>12</v>
      </c>
      <c r="E192" s="38" t="s">
        <v>557</v>
      </c>
      <c r="F192" s="17">
        <v>14</v>
      </c>
      <c r="G192" s="17">
        <v>490</v>
      </c>
      <c r="H192" s="16"/>
      <c r="I192" s="17"/>
      <c r="J192" s="17"/>
      <c r="K192" s="17">
        <v>1</v>
      </c>
      <c r="L192" s="55" t="s">
        <v>634</v>
      </c>
    </row>
    <row r="193" spans="1:12" ht="53.25" customHeight="1">
      <c r="A193" s="17" t="s">
        <v>400</v>
      </c>
      <c r="B193" s="17" t="s">
        <v>422</v>
      </c>
      <c r="C193" s="17" t="s">
        <v>11</v>
      </c>
      <c r="D193" s="16" t="s">
        <v>12</v>
      </c>
      <c r="E193" s="38" t="s">
        <v>558</v>
      </c>
      <c r="F193" s="17">
        <v>14</v>
      </c>
      <c r="G193" s="17">
        <v>490</v>
      </c>
      <c r="H193" s="16"/>
      <c r="I193" s="17"/>
      <c r="J193" s="17"/>
      <c r="K193" s="17">
        <v>1</v>
      </c>
      <c r="L193" s="55" t="s">
        <v>634</v>
      </c>
    </row>
    <row r="194" spans="1:12" ht="66.75" customHeight="1">
      <c r="A194" s="17" t="s">
        <v>400</v>
      </c>
      <c r="B194" s="17" t="s">
        <v>422</v>
      </c>
      <c r="C194" s="17" t="s">
        <v>11</v>
      </c>
      <c r="D194" s="16" t="s">
        <v>12</v>
      </c>
      <c r="E194" s="38" t="s">
        <v>559</v>
      </c>
      <c r="F194" s="17">
        <v>11.2</v>
      </c>
      <c r="G194" s="17">
        <v>150</v>
      </c>
      <c r="H194" s="16"/>
      <c r="I194" s="17"/>
      <c r="J194" s="17"/>
      <c r="K194" s="17">
        <v>1</v>
      </c>
      <c r="L194" s="55" t="s">
        <v>632</v>
      </c>
    </row>
    <row r="195" spans="1:12" ht="73.5" customHeight="1">
      <c r="A195" s="17" t="s">
        <v>400</v>
      </c>
      <c r="B195" s="17" t="s">
        <v>422</v>
      </c>
      <c r="C195" s="17" t="s">
        <v>11</v>
      </c>
      <c r="D195" s="16" t="s">
        <v>12</v>
      </c>
      <c r="E195" s="38" t="s">
        <v>560</v>
      </c>
      <c r="F195" s="17">
        <v>11.2</v>
      </c>
      <c r="G195" s="17">
        <v>150</v>
      </c>
      <c r="H195" s="16"/>
      <c r="I195" s="17"/>
      <c r="J195" s="17"/>
      <c r="K195" s="17">
        <v>1</v>
      </c>
      <c r="L195" s="55" t="s">
        <v>632</v>
      </c>
    </row>
    <row r="196" spans="1:12" ht="71.25">
      <c r="A196" s="17" t="s">
        <v>400</v>
      </c>
      <c r="B196" s="17" t="s">
        <v>423</v>
      </c>
      <c r="C196" s="17" t="s">
        <v>11</v>
      </c>
      <c r="D196" s="16" t="s">
        <v>12</v>
      </c>
      <c r="E196" s="38" t="s">
        <v>561</v>
      </c>
      <c r="F196" s="17">
        <v>6</v>
      </c>
      <c r="G196" s="17">
        <v>210</v>
      </c>
      <c r="H196" s="16"/>
      <c r="I196" s="17"/>
      <c r="J196" s="17"/>
      <c r="K196" s="17">
        <v>2</v>
      </c>
      <c r="L196" s="55" t="s">
        <v>634</v>
      </c>
    </row>
    <row r="197" spans="1:12" ht="71.25">
      <c r="A197" s="17" t="s">
        <v>400</v>
      </c>
      <c r="B197" s="17" t="s">
        <v>423</v>
      </c>
      <c r="C197" s="17" t="s">
        <v>11</v>
      </c>
      <c r="D197" s="16" t="s">
        <v>12</v>
      </c>
      <c r="E197" s="38" t="s">
        <v>562</v>
      </c>
      <c r="F197" s="17">
        <v>6</v>
      </c>
      <c r="G197" s="17">
        <v>210</v>
      </c>
      <c r="H197" s="16"/>
      <c r="I197" s="17"/>
      <c r="J197" s="17"/>
      <c r="K197" s="17">
        <v>2</v>
      </c>
      <c r="L197" s="55" t="s">
        <v>634</v>
      </c>
    </row>
    <row r="198" spans="1:12" ht="71.25">
      <c r="A198" s="17" t="s">
        <v>400</v>
      </c>
      <c r="B198" s="17" t="s">
        <v>423</v>
      </c>
      <c r="C198" s="17" t="s">
        <v>11</v>
      </c>
      <c r="D198" s="16" t="s">
        <v>12</v>
      </c>
      <c r="E198" s="38" t="s">
        <v>563</v>
      </c>
      <c r="F198" s="17">
        <v>6</v>
      </c>
      <c r="G198" s="17">
        <v>210</v>
      </c>
      <c r="H198" s="16"/>
      <c r="I198" s="17"/>
      <c r="J198" s="17"/>
      <c r="K198" s="17">
        <v>2</v>
      </c>
      <c r="L198" s="55" t="s">
        <v>634</v>
      </c>
    </row>
    <row r="199" spans="1:12" ht="71.25">
      <c r="A199" s="17" t="s">
        <v>400</v>
      </c>
      <c r="B199" s="17" t="s">
        <v>423</v>
      </c>
      <c r="C199" s="17" t="s">
        <v>11</v>
      </c>
      <c r="D199" s="16" t="s">
        <v>12</v>
      </c>
      <c r="E199" s="38" t="s">
        <v>564</v>
      </c>
      <c r="F199" s="17">
        <v>4.8</v>
      </c>
      <c r="G199" s="17">
        <v>150</v>
      </c>
      <c r="H199" s="16"/>
      <c r="I199" s="17"/>
      <c r="J199" s="17"/>
      <c r="K199" s="17">
        <v>2</v>
      </c>
      <c r="L199" s="55" t="s">
        <v>632</v>
      </c>
    </row>
    <row r="200" spans="1:12" ht="85.5">
      <c r="A200" s="17" t="s">
        <v>400</v>
      </c>
      <c r="B200" s="17" t="s">
        <v>423</v>
      </c>
      <c r="C200" s="17" t="s">
        <v>11</v>
      </c>
      <c r="D200" s="16" t="s">
        <v>12</v>
      </c>
      <c r="E200" s="38" t="s">
        <v>565</v>
      </c>
      <c r="F200" s="17">
        <v>4.8</v>
      </c>
      <c r="G200" s="17">
        <v>150</v>
      </c>
      <c r="H200" s="16"/>
      <c r="I200" s="17"/>
      <c r="J200" s="17"/>
      <c r="K200" s="17">
        <v>2</v>
      </c>
      <c r="L200" s="55" t="s">
        <v>632</v>
      </c>
    </row>
    <row r="201" spans="1:12" ht="36" customHeight="1">
      <c r="A201" s="65" t="s">
        <v>400</v>
      </c>
      <c r="B201" s="65" t="s">
        <v>423</v>
      </c>
      <c r="C201" s="65" t="s">
        <v>11</v>
      </c>
      <c r="D201" s="64" t="s">
        <v>69</v>
      </c>
      <c r="E201" s="64" t="s">
        <v>424</v>
      </c>
      <c r="F201" s="65">
        <v>26</v>
      </c>
      <c r="G201" s="65">
        <v>1000</v>
      </c>
      <c r="H201" s="64" t="s">
        <v>425</v>
      </c>
      <c r="I201" s="65" t="s">
        <v>426</v>
      </c>
      <c r="J201" s="65" t="s">
        <v>427</v>
      </c>
      <c r="K201" s="65" t="s">
        <v>428</v>
      </c>
      <c r="L201" s="73"/>
    </row>
    <row r="202" spans="1:12" ht="42.75" customHeight="1">
      <c r="A202" s="65" t="s">
        <v>400</v>
      </c>
      <c r="B202" s="65" t="s">
        <v>422</v>
      </c>
      <c r="C202" s="65" t="s">
        <v>11</v>
      </c>
      <c r="D202" s="64" t="s">
        <v>69</v>
      </c>
      <c r="E202" s="64" t="s">
        <v>424</v>
      </c>
      <c r="F202" s="65">
        <v>0</v>
      </c>
      <c r="G202" s="65">
        <v>0</v>
      </c>
      <c r="H202" s="64" t="s">
        <v>425</v>
      </c>
      <c r="I202" s="65" t="s">
        <v>426</v>
      </c>
      <c r="J202" s="65" t="s">
        <v>427</v>
      </c>
      <c r="K202" s="65" t="s">
        <v>101</v>
      </c>
      <c r="L202" s="55" t="s">
        <v>694</v>
      </c>
    </row>
    <row r="203" spans="1:12" ht="42.75">
      <c r="A203" s="65" t="s">
        <v>400</v>
      </c>
      <c r="B203" s="65" t="s">
        <v>429</v>
      </c>
      <c r="C203" s="65" t="s">
        <v>11</v>
      </c>
      <c r="D203" s="64" t="s">
        <v>69</v>
      </c>
      <c r="E203" s="64" t="s">
        <v>430</v>
      </c>
      <c r="F203" s="65">
        <v>18.2</v>
      </c>
      <c r="G203" s="65">
        <v>700</v>
      </c>
      <c r="H203" s="64" t="s">
        <v>431</v>
      </c>
      <c r="I203" s="64">
        <v>2016.08</v>
      </c>
      <c r="J203" s="64" t="s">
        <v>432</v>
      </c>
      <c r="K203" s="64" t="s">
        <v>433</v>
      </c>
      <c r="L203" s="73" t="s">
        <v>695</v>
      </c>
    </row>
    <row r="204" spans="1:12" ht="42.75">
      <c r="A204" s="65" t="s">
        <v>400</v>
      </c>
      <c r="B204" s="65" t="s">
        <v>435</v>
      </c>
      <c r="C204" s="65" t="s">
        <v>11</v>
      </c>
      <c r="D204" s="64" t="s">
        <v>69</v>
      </c>
      <c r="E204" s="64" t="s">
        <v>430</v>
      </c>
      <c r="F204" s="65">
        <v>5.2</v>
      </c>
      <c r="G204" s="65">
        <v>200</v>
      </c>
      <c r="H204" s="64" t="s">
        <v>431</v>
      </c>
      <c r="I204" s="64">
        <v>2016.08</v>
      </c>
      <c r="J204" s="64" t="s">
        <v>432</v>
      </c>
      <c r="K204" s="64" t="s">
        <v>412</v>
      </c>
      <c r="L204" s="73" t="s">
        <v>695</v>
      </c>
    </row>
    <row r="205" spans="1:12" ht="57">
      <c r="A205" s="17" t="s">
        <v>400</v>
      </c>
      <c r="B205" s="17" t="s">
        <v>436</v>
      </c>
      <c r="C205" s="17" t="s">
        <v>11</v>
      </c>
      <c r="D205" s="16" t="s">
        <v>12</v>
      </c>
      <c r="E205" s="16" t="s">
        <v>437</v>
      </c>
      <c r="F205" s="17">
        <v>0</v>
      </c>
      <c r="G205" s="17">
        <v>0</v>
      </c>
      <c r="H205" s="16"/>
      <c r="I205" s="17"/>
      <c r="J205" s="17"/>
      <c r="K205" s="17"/>
      <c r="L205" s="16"/>
    </row>
    <row r="206" spans="1:12" ht="57">
      <c r="A206" s="17" t="s">
        <v>400</v>
      </c>
      <c r="B206" s="17" t="s">
        <v>436</v>
      </c>
      <c r="C206" s="17" t="s">
        <v>11</v>
      </c>
      <c r="D206" s="16" t="s">
        <v>12</v>
      </c>
      <c r="E206" s="16" t="s">
        <v>438</v>
      </c>
      <c r="F206" s="17">
        <v>0</v>
      </c>
      <c r="G206" s="17">
        <v>0</v>
      </c>
      <c r="H206" s="16"/>
      <c r="I206" s="17"/>
      <c r="J206" s="17"/>
      <c r="K206" s="17"/>
      <c r="L206" s="16"/>
    </row>
    <row r="207" spans="1:12" ht="85.5">
      <c r="A207" s="17" t="s">
        <v>400</v>
      </c>
      <c r="B207" s="17" t="s">
        <v>439</v>
      </c>
      <c r="C207" s="17" t="s">
        <v>16</v>
      </c>
      <c r="D207" s="16" t="s">
        <v>25</v>
      </c>
      <c r="E207" s="16" t="s">
        <v>440</v>
      </c>
      <c r="F207" s="17">
        <v>26</v>
      </c>
      <c r="G207" s="17">
        <v>1000</v>
      </c>
      <c r="H207" s="16"/>
      <c r="I207" s="16"/>
      <c r="J207" s="16"/>
      <c r="K207" s="16"/>
      <c r="L207" s="55" t="s">
        <v>653</v>
      </c>
    </row>
    <row r="208" spans="1:12" ht="42.75">
      <c r="A208" s="17" t="s">
        <v>400</v>
      </c>
      <c r="B208" s="17" t="s">
        <v>439</v>
      </c>
      <c r="C208" s="17" t="s">
        <v>16</v>
      </c>
      <c r="D208" s="16" t="s">
        <v>17</v>
      </c>
      <c r="E208" s="16" t="s">
        <v>441</v>
      </c>
      <c r="F208" s="17">
        <v>10</v>
      </c>
      <c r="G208" s="17">
        <v>100</v>
      </c>
      <c r="H208" s="16" t="s">
        <v>442</v>
      </c>
      <c r="I208" s="16"/>
      <c r="J208" s="16"/>
      <c r="K208" s="16"/>
      <c r="L208" s="55" t="s">
        <v>646</v>
      </c>
    </row>
    <row r="209" spans="1:12" ht="42.75">
      <c r="A209" s="17" t="s">
        <v>400</v>
      </c>
      <c r="B209" s="17" t="s">
        <v>439</v>
      </c>
      <c r="C209" s="17" t="s">
        <v>16</v>
      </c>
      <c r="D209" s="16" t="s">
        <v>17</v>
      </c>
      <c r="E209" s="16" t="s">
        <v>443</v>
      </c>
      <c r="F209" s="17">
        <v>10</v>
      </c>
      <c r="G209" s="17">
        <v>100</v>
      </c>
      <c r="H209" s="16" t="s">
        <v>444</v>
      </c>
      <c r="I209" s="17"/>
      <c r="J209" s="17"/>
      <c r="K209" s="17"/>
      <c r="L209" s="55" t="s">
        <v>646</v>
      </c>
    </row>
    <row r="210" spans="1:12" ht="28.5">
      <c r="A210" s="17" t="s">
        <v>400</v>
      </c>
      <c r="B210" s="17" t="s">
        <v>439</v>
      </c>
      <c r="C210" s="17" t="s">
        <v>16</v>
      </c>
      <c r="D210" s="16" t="s">
        <v>25</v>
      </c>
      <c r="E210" s="16" t="s">
        <v>445</v>
      </c>
      <c r="F210" s="17">
        <v>0</v>
      </c>
      <c r="G210" s="17">
        <v>0</v>
      </c>
      <c r="H210" s="16"/>
      <c r="I210" s="17"/>
      <c r="J210" s="17"/>
      <c r="K210" s="17"/>
      <c r="L210" s="55" t="s">
        <v>665</v>
      </c>
    </row>
    <row r="211" spans="1:12" ht="28.5">
      <c r="A211" s="17" t="s">
        <v>400</v>
      </c>
      <c r="B211" s="17" t="s">
        <v>439</v>
      </c>
      <c r="C211" s="17" t="s">
        <v>16</v>
      </c>
      <c r="D211" s="16" t="s">
        <v>25</v>
      </c>
      <c r="E211" s="16" t="s">
        <v>446</v>
      </c>
      <c r="F211" s="17">
        <v>0</v>
      </c>
      <c r="G211" s="17">
        <v>0</v>
      </c>
      <c r="H211" s="16"/>
      <c r="I211" s="17"/>
      <c r="J211" s="17"/>
      <c r="K211" s="17"/>
      <c r="L211" s="55" t="s">
        <v>665</v>
      </c>
    </row>
    <row r="212" spans="1:12" ht="28.5">
      <c r="A212" s="17" t="s">
        <v>400</v>
      </c>
      <c r="B212" s="17" t="s">
        <v>439</v>
      </c>
      <c r="C212" s="17" t="s">
        <v>16</v>
      </c>
      <c r="D212" s="16" t="s">
        <v>25</v>
      </c>
      <c r="E212" s="16" t="s">
        <v>447</v>
      </c>
      <c r="F212" s="17">
        <v>0</v>
      </c>
      <c r="G212" s="17">
        <v>0</v>
      </c>
      <c r="H212" s="16"/>
      <c r="I212" s="17"/>
      <c r="J212" s="17"/>
      <c r="K212" s="17"/>
      <c r="L212" s="55" t="s">
        <v>665</v>
      </c>
    </row>
    <row r="213" spans="1:12" ht="57">
      <c r="A213" s="17" t="s">
        <v>400</v>
      </c>
      <c r="B213" s="17" t="s">
        <v>439</v>
      </c>
      <c r="C213" s="17" t="s">
        <v>11</v>
      </c>
      <c r="D213" s="16" t="s">
        <v>12</v>
      </c>
      <c r="E213" s="16" t="s">
        <v>448</v>
      </c>
      <c r="F213" s="17">
        <v>18</v>
      </c>
      <c r="G213" s="17">
        <v>600</v>
      </c>
      <c r="H213" s="16"/>
      <c r="I213" s="17"/>
      <c r="J213" s="17"/>
      <c r="K213" s="17"/>
      <c r="L213" s="55" t="s">
        <v>635</v>
      </c>
    </row>
    <row r="214" spans="1:12" ht="42.75">
      <c r="A214" s="17" t="s">
        <v>400</v>
      </c>
      <c r="B214" s="17" t="s">
        <v>449</v>
      </c>
      <c r="C214" s="17" t="s">
        <v>16</v>
      </c>
      <c r="D214" s="16" t="s">
        <v>25</v>
      </c>
      <c r="E214" s="16" t="s">
        <v>450</v>
      </c>
      <c r="F214" s="17">
        <v>0</v>
      </c>
      <c r="G214" s="17">
        <v>0</v>
      </c>
      <c r="H214" s="16"/>
      <c r="I214" s="17"/>
      <c r="J214" s="17"/>
      <c r="K214" s="17"/>
      <c r="L214" s="16"/>
    </row>
    <row r="215" spans="1:12" ht="42.75">
      <c r="A215" s="17" t="s">
        <v>400</v>
      </c>
      <c r="B215" s="17" t="s">
        <v>449</v>
      </c>
      <c r="C215" s="17" t="s">
        <v>16</v>
      </c>
      <c r="D215" s="16" t="s">
        <v>25</v>
      </c>
      <c r="E215" s="16" t="s">
        <v>451</v>
      </c>
      <c r="F215" s="17">
        <v>26</v>
      </c>
      <c r="G215" s="17">
        <v>1000</v>
      </c>
      <c r="H215" s="16"/>
      <c r="I215" s="17"/>
      <c r="J215" s="17"/>
      <c r="K215" s="17"/>
      <c r="L215" s="16" t="s">
        <v>381</v>
      </c>
    </row>
    <row r="216" spans="1:12" ht="57">
      <c r="A216" s="37" t="s">
        <v>400</v>
      </c>
      <c r="B216" s="37" t="s">
        <v>436</v>
      </c>
      <c r="C216" s="37" t="s">
        <v>11</v>
      </c>
      <c r="D216" s="38" t="s">
        <v>12</v>
      </c>
      <c r="E216" s="38" t="s">
        <v>437</v>
      </c>
      <c r="F216" s="37">
        <v>0</v>
      </c>
      <c r="G216" s="37">
        <v>0</v>
      </c>
      <c r="H216" s="37"/>
      <c r="I216" s="37"/>
      <c r="J216" s="37"/>
      <c r="K216" s="37"/>
      <c r="L216" s="38"/>
    </row>
    <row r="217" spans="1:12" ht="57">
      <c r="A217" s="37" t="s">
        <v>400</v>
      </c>
      <c r="B217" s="37" t="s">
        <v>436</v>
      </c>
      <c r="C217" s="37" t="s">
        <v>11</v>
      </c>
      <c r="D217" s="38" t="s">
        <v>12</v>
      </c>
      <c r="E217" s="38" t="s">
        <v>438</v>
      </c>
      <c r="F217" s="37">
        <v>0</v>
      </c>
      <c r="G217" s="37">
        <v>0</v>
      </c>
      <c r="H217" s="37"/>
      <c r="I217" s="37"/>
      <c r="J217" s="37"/>
      <c r="K217" s="37"/>
      <c r="L217" s="38"/>
    </row>
    <row r="218" spans="1:12" ht="99.75">
      <c r="A218" s="37" t="s">
        <v>400</v>
      </c>
      <c r="B218" s="37" t="s">
        <v>452</v>
      </c>
      <c r="C218" s="37" t="s">
        <v>11</v>
      </c>
      <c r="D218" s="38" t="s">
        <v>12</v>
      </c>
      <c r="E218" s="38" t="s">
        <v>453</v>
      </c>
      <c r="F218" s="37">
        <v>0</v>
      </c>
      <c r="G218" s="37">
        <v>0</v>
      </c>
      <c r="H218" s="37"/>
      <c r="I218" s="37"/>
      <c r="J218" s="37"/>
      <c r="K218" s="37"/>
      <c r="L218" s="38"/>
    </row>
    <row r="219" spans="1:12" ht="57">
      <c r="A219" s="37" t="s">
        <v>400</v>
      </c>
      <c r="B219" s="37" t="s">
        <v>452</v>
      </c>
      <c r="C219" s="37" t="s">
        <v>11</v>
      </c>
      <c r="D219" s="38" t="s">
        <v>12</v>
      </c>
      <c r="E219" s="38" t="s">
        <v>454</v>
      </c>
      <c r="F219" s="37">
        <v>0</v>
      </c>
      <c r="G219" s="37">
        <v>0</v>
      </c>
      <c r="H219" s="37"/>
      <c r="I219" s="37"/>
      <c r="J219" s="37"/>
      <c r="K219" s="37"/>
      <c r="L219" s="38"/>
    </row>
    <row r="220" spans="1:12" ht="42.75">
      <c r="A220" s="37" t="s">
        <v>400</v>
      </c>
      <c r="B220" s="37" t="s">
        <v>452</v>
      </c>
      <c r="C220" s="37" t="s">
        <v>16</v>
      </c>
      <c r="D220" s="38" t="s">
        <v>12</v>
      </c>
      <c r="E220" s="38" t="s">
        <v>455</v>
      </c>
      <c r="F220" s="37">
        <v>0</v>
      </c>
      <c r="G220" s="37">
        <v>0</v>
      </c>
      <c r="H220" s="37"/>
      <c r="I220" s="37"/>
      <c r="J220" s="37"/>
      <c r="K220" s="37"/>
      <c r="L220" s="38" t="s">
        <v>456</v>
      </c>
    </row>
    <row r="221" spans="1:12" ht="71.25">
      <c r="A221" s="17" t="s">
        <v>400</v>
      </c>
      <c r="B221" s="17" t="s">
        <v>457</v>
      </c>
      <c r="C221" s="17" t="s">
        <v>11</v>
      </c>
      <c r="D221" s="16" t="s">
        <v>12</v>
      </c>
      <c r="E221" s="16" t="s">
        <v>458</v>
      </c>
      <c r="F221" s="37">
        <v>0</v>
      </c>
      <c r="G221" s="37">
        <v>0</v>
      </c>
      <c r="H221" s="17"/>
      <c r="I221" s="17"/>
      <c r="J221" s="17"/>
      <c r="K221" s="17"/>
      <c r="L221" s="16"/>
    </row>
    <row r="222" spans="1:12" ht="57">
      <c r="A222" s="17" t="s">
        <v>400</v>
      </c>
      <c r="B222" s="17" t="s">
        <v>457</v>
      </c>
      <c r="C222" s="17" t="s">
        <v>11</v>
      </c>
      <c r="D222" s="16" t="s">
        <v>12</v>
      </c>
      <c r="E222" s="16" t="s">
        <v>459</v>
      </c>
      <c r="F222" s="37">
        <v>0</v>
      </c>
      <c r="G222" s="37">
        <v>0</v>
      </c>
      <c r="H222" s="17"/>
      <c r="I222" s="17"/>
      <c r="J222" s="17"/>
      <c r="K222" s="17"/>
      <c r="L222" s="16"/>
    </row>
    <row r="223" spans="1:12" ht="42.75">
      <c r="A223" s="17" t="s">
        <v>460</v>
      </c>
      <c r="B223" s="17" t="s">
        <v>461</v>
      </c>
      <c r="C223" s="17" t="s">
        <v>11</v>
      </c>
      <c r="D223" s="16" t="s">
        <v>12</v>
      </c>
      <c r="E223" s="16" t="s">
        <v>462</v>
      </c>
      <c r="F223" s="17">
        <v>20</v>
      </c>
      <c r="G223" s="17">
        <v>700</v>
      </c>
      <c r="H223" s="17"/>
      <c r="I223" s="17"/>
      <c r="J223" s="17"/>
      <c r="K223" s="17"/>
      <c r="L223" s="55" t="s">
        <v>634</v>
      </c>
    </row>
    <row r="224" spans="1:12" ht="42.75">
      <c r="A224" s="17" t="s">
        <v>460</v>
      </c>
      <c r="B224" s="17" t="s">
        <v>461</v>
      </c>
      <c r="C224" s="17" t="s">
        <v>11</v>
      </c>
      <c r="D224" s="16" t="s">
        <v>12</v>
      </c>
      <c r="E224" s="16" t="s">
        <v>463</v>
      </c>
      <c r="F224" s="17">
        <v>16</v>
      </c>
      <c r="G224" s="17">
        <v>500</v>
      </c>
      <c r="H224" s="17"/>
      <c r="I224" s="17"/>
      <c r="J224" s="17"/>
      <c r="K224" s="17"/>
      <c r="L224" s="55" t="s">
        <v>632</v>
      </c>
    </row>
    <row r="225" spans="1:12" ht="28.5">
      <c r="A225" s="17" t="s">
        <v>460</v>
      </c>
      <c r="B225" s="17" t="s">
        <v>461</v>
      </c>
      <c r="C225" s="17" t="s">
        <v>11</v>
      </c>
      <c r="D225" s="16" t="s">
        <v>23</v>
      </c>
      <c r="E225" s="16" t="s">
        <v>464</v>
      </c>
      <c r="F225" s="17">
        <v>0</v>
      </c>
      <c r="G225" s="17">
        <v>0</v>
      </c>
      <c r="H225" s="17"/>
      <c r="I225" s="17"/>
      <c r="J225" s="17"/>
      <c r="K225" s="17"/>
      <c r="L225" s="16"/>
    </row>
    <row r="226" spans="1:12" ht="28.5">
      <c r="A226" s="17" t="s">
        <v>460</v>
      </c>
      <c r="B226" s="17" t="s">
        <v>461</v>
      </c>
      <c r="C226" s="17" t="s">
        <v>11</v>
      </c>
      <c r="D226" s="16" t="s">
        <v>12</v>
      </c>
      <c r="E226" s="16" t="s">
        <v>465</v>
      </c>
      <c r="F226" s="17">
        <v>0</v>
      </c>
      <c r="G226" s="17">
        <v>0</v>
      </c>
      <c r="H226" s="17"/>
      <c r="I226" s="17"/>
      <c r="J226" s="17"/>
      <c r="K226" s="17"/>
      <c r="L226" s="16"/>
    </row>
    <row r="227" spans="1:12" ht="28.5">
      <c r="A227" s="17" t="s">
        <v>460</v>
      </c>
      <c r="B227" s="17" t="s">
        <v>461</v>
      </c>
      <c r="C227" s="17" t="s">
        <v>11</v>
      </c>
      <c r="D227" s="16" t="s">
        <v>12</v>
      </c>
      <c r="E227" s="16" t="s">
        <v>466</v>
      </c>
      <c r="F227" s="17">
        <v>0</v>
      </c>
      <c r="G227" s="17">
        <v>0</v>
      </c>
      <c r="H227" s="17"/>
      <c r="I227" s="17"/>
      <c r="J227" s="17"/>
      <c r="K227" s="17"/>
      <c r="L227" s="16"/>
    </row>
    <row r="228" spans="1:12" ht="28.5">
      <c r="A228" s="17" t="s">
        <v>460</v>
      </c>
      <c r="B228" s="17" t="s">
        <v>467</v>
      </c>
      <c r="C228" s="17" t="s">
        <v>11</v>
      </c>
      <c r="D228" s="16" t="s">
        <v>23</v>
      </c>
      <c r="E228" s="16" t="s">
        <v>464</v>
      </c>
      <c r="F228" s="17">
        <v>0</v>
      </c>
      <c r="G228" s="17">
        <v>0</v>
      </c>
      <c r="H228" s="17"/>
      <c r="I228" s="17"/>
      <c r="J228" s="17"/>
      <c r="K228" s="17"/>
      <c r="L228" s="16"/>
    </row>
    <row r="229" spans="1:12" ht="42.75">
      <c r="A229" s="17" t="s">
        <v>460</v>
      </c>
      <c r="B229" s="17" t="s">
        <v>468</v>
      </c>
      <c r="C229" s="17" t="s">
        <v>11</v>
      </c>
      <c r="D229" s="16" t="s">
        <v>12</v>
      </c>
      <c r="E229" s="16" t="s">
        <v>469</v>
      </c>
      <c r="F229" s="17">
        <v>18</v>
      </c>
      <c r="G229" s="17">
        <v>600</v>
      </c>
      <c r="H229" s="17"/>
      <c r="I229" s="17"/>
      <c r="J229" s="17"/>
      <c r="K229" s="17"/>
      <c r="L229" s="55" t="s">
        <v>666</v>
      </c>
    </row>
    <row r="230" spans="1:12" ht="57">
      <c r="A230" s="17" t="s">
        <v>460</v>
      </c>
      <c r="B230" s="17" t="s">
        <v>470</v>
      </c>
      <c r="C230" s="17" t="s">
        <v>11</v>
      </c>
      <c r="D230" s="16" t="s">
        <v>23</v>
      </c>
      <c r="E230" s="16" t="s">
        <v>471</v>
      </c>
      <c r="F230" s="17">
        <v>48</v>
      </c>
      <c r="G230" s="17">
        <v>5000</v>
      </c>
      <c r="H230" s="17"/>
      <c r="I230" s="17"/>
      <c r="J230" s="17"/>
      <c r="K230" s="17"/>
      <c r="L230" s="16" t="s">
        <v>472</v>
      </c>
    </row>
    <row r="231" spans="1:12" ht="57">
      <c r="A231" s="17" t="s">
        <v>460</v>
      </c>
      <c r="B231" s="17" t="s">
        <v>470</v>
      </c>
      <c r="C231" s="17" t="s">
        <v>11</v>
      </c>
      <c r="D231" s="16" t="s">
        <v>23</v>
      </c>
      <c r="E231" s="16" t="s">
        <v>473</v>
      </c>
      <c r="F231" s="17">
        <v>0</v>
      </c>
      <c r="G231" s="17">
        <v>0</v>
      </c>
      <c r="H231" s="17"/>
      <c r="I231" s="17"/>
      <c r="J231" s="17"/>
      <c r="K231" s="17"/>
      <c r="L231" s="16"/>
    </row>
    <row r="232" spans="1:12" ht="39.75" customHeight="1">
      <c r="A232" s="17" t="s">
        <v>460</v>
      </c>
      <c r="B232" s="17" t="s">
        <v>470</v>
      </c>
      <c r="C232" s="17" t="s">
        <v>11</v>
      </c>
      <c r="D232" s="16" t="s">
        <v>12</v>
      </c>
      <c r="E232" s="16" t="s">
        <v>474</v>
      </c>
      <c r="F232" s="54">
        <v>11.2</v>
      </c>
      <c r="G232" s="17">
        <v>350</v>
      </c>
      <c r="H232" s="17"/>
      <c r="I232" s="17"/>
      <c r="J232" s="17"/>
      <c r="K232" s="17"/>
      <c r="L232" s="55" t="s">
        <v>605</v>
      </c>
    </row>
    <row r="233" spans="1:12" ht="28.5">
      <c r="A233" s="17" t="s">
        <v>460</v>
      </c>
      <c r="B233" s="17" t="s">
        <v>475</v>
      </c>
      <c r="C233" s="17" t="s">
        <v>11</v>
      </c>
      <c r="D233" s="16" t="s">
        <v>17</v>
      </c>
      <c r="E233" s="16" t="s">
        <v>476</v>
      </c>
      <c r="F233" s="17">
        <v>10</v>
      </c>
      <c r="G233" s="17">
        <v>100</v>
      </c>
      <c r="H233" s="17" t="s">
        <v>477</v>
      </c>
      <c r="I233" s="46" t="s">
        <v>478</v>
      </c>
      <c r="J233" s="17"/>
      <c r="K233" s="17" t="s">
        <v>479</v>
      </c>
      <c r="L233" s="55" t="s">
        <v>643</v>
      </c>
    </row>
    <row r="234" spans="1:12" ht="57">
      <c r="A234" s="17" t="s">
        <v>460</v>
      </c>
      <c r="B234" s="17" t="s">
        <v>480</v>
      </c>
      <c r="C234" s="17" t="s">
        <v>11</v>
      </c>
      <c r="D234" s="16" t="s">
        <v>23</v>
      </c>
      <c r="E234" s="16" t="s">
        <v>481</v>
      </c>
      <c r="F234" s="17">
        <v>0</v>
      </c>
      <c r="G234" s="17">
        <v>0</v>
      </c>
      <c r="H234" s="17"/>
      <c r="I234" s="17"/>
      <c r="J234" s="17"/>
      <c r="K234" s="17" t="s">
        <v>482</v>
      </c>
      <c r="L234" s="16"/>
    </row>
    <row r="235" spans="1:12" ht="42.75">
      <c r="A235" s="17" t="s">
        <v>460</v>
      </c>
      <c r="B235" s="17" t="s">
        <v>480</v>
      </c>
      <c r="C235" s="17" t="s">
        <v>11</v>
      </c>
      <c r="D235" s="16" t="s">
        <v>12</v>
      </c>
      <c r="E235" s="16" t="s">
        <v>474</v>
      </c>
      <c r="F235" s="17">
        <v>1.6</v>
      </c>
      <c r="G235" s="17">
        <v>50</v>
      </c>
      <c r="H235" s="17"/>
      <c r="I235" s="17"/>
      <c r="J235" s="17"/>
      <c r="K235" s="17"/>
      <c r="L235" s="55" t="s">
        <v>606</v>
      </c>
    </row>
    <row r="236" spans="1:12" ht="28.5">
      <c r="A236" s="17" t="s">
        <v>460</v>
      </c>
      <c r="B236" s="17" t="s">
        <v>483</v>
      </c>
      <c r="C236" s="17" t="s">
        <v>11</v>
      </c>
      <c r="D236" s="16" t="s">
        <v>17</v>
      </c>
      <c r="E236" s="16" t="s">
        <v>484</v>
      </c>
      <c r="F236" s="17">
        <v>10</v>
      </c>
      <c r="G236" s="17">
        <v>100</v>
      </c>
      <c r="H236" s="17" t="s">
        <v>360</v>
      </c>
      <c r="I236" s="17">
        <v>2015.9</v>
      </c>
      <c r="J236" s="17" t="s">
        <v>365</v>
      </c>
      <c r="K236" s="17" t="s">
        <v>485</v>
      </c>
      <c r="L236" s="16"/>
    </row>
    <row r="237" spans="1:12" ht="28.5">
      <c r="A237" s="17" t="s">
        <v>460</v>
      </c>
      <c r="B237" s="17" t="s">
        <v>483</v>
      </c>
      <c r="C237" s="17" t="s">
        <v>11</v>
      </c>
      <c r="D237" s="16" t="s">
        <v>12</v>
      </c>
      <c r="E237" s="16" t="s">
        <v>486</v>
      </c>
      <c r="F237" s="17">
        <v>16</v>
      </c>
      <c r="G237" s="17">
        <v>500</v>
      </c>
      <c r="H237" s="17"/>
      <c r="I237" s="17"/>
      <c r="J237" s="17" t="s">
        <v>365</v>
      </c>
      <c r="K237" s="17"/>
      <c r="L237" s="16"/>
    </row>
    <row r="238" spans="1:12" ht="14.25">
      <c r="A238" s="17" t="s">
        <v>460</v>
      </c>
      <c r="B238" s="17" t="s">
        <v>487</v>
      </c>
      <c r="C238" s="17" t="s">
        <v>16</v>
      </c>
      <c r="D238" s="16" t="s">
        <v>12</v>
      </c>
      <c r="E238" s="16" t="s">
        <v>488</v>
      </c>
      <c r="F238" s="17"/>
      <c r="G238" s="17"/>
      <c r="H238" s="17"/>
      <c r="I238" s="17"/>
      <c r="J238" s="17"/>
      <c r="K238" s="17"/>
      <c r="L238" s="16"/>
    </row>
    <row r="239" spans="1:12" ht="28.5">
      <c r="A239" s="17" t="s">
        <v>460</v>
      </c>
      <c r="B239" s="17" t="s">
        <v>487</v>
      </c>
      <c r="C239" s="17" t="s">
        <v>16</v>
      </c>
      <c r="D239" s="16" t="s">
        <v>17</v>
      </c>
      <c r="E239" s="16" t="s">
        <v>489</v>
      </c>
      <c r="F239" s="17">
        <v>10</v>
      </c>
      <c r="G239" s="17">
        <v>100</v>
      </c>
      <c r="H239" s="16" t="s">
        <v>360</v>
      </c>
      <c r="I239" s="47" t="s">
        <v>490</v>
      </c>
      <c r="J239" s="17"/>
      <c r="K239" s="17" t="s">
        <v>485</v>
      </c>
      <c r="L239" s="16"/>
    </row>
    <row r="240" spans="1:12" ht="42.75">
      <c r="A240" s="17" t="s">
        <v>460</v>
      </c>
      <c r="B240" s="17" t="s">
        <v>487</v>
      </c>
      <c r="C240" s="17" t="s">
        <v>16</v>
      </c>
      <c r="D240" s="16" t="s">
        <v>69</v>
      </c>
      <c r="E240" s="16" t="s">
        <v>491</v>
      </c>
      <c r="F240" s="17">
        <v>0</v>
      </c>
      <c r="G240" s="17">
        <v>0</v>
      </c>
      <c r="H240" s="16" t="s">
        <v>492</v>
      </c>
      <c r="I240" s="48">
        <v>2016.07</v>
      </c>
      <c r="J240" s="17"/>
      <c r="K240" s="17"/>
      <c r="L240" s="55" t="s">
        <v>620</v>
      </c>
    </row>
    <row r="241" spans="1:12" ht="28.5">
      <c r="A241" s="21" t="s">
        <v>460</v>
      </c>
      <c r="B241" s="21" t="s">
        <v>487</v>
      </c>
      <c r="C241" s="21" t="s">
        <v>16</v>
      </c>
      <c r="D241" s="22" t="s">
        <v>69</v>
      </c>
      <c r="E241" s="22" t="s">
        <v>493</v>
      </c>
      <c r="F241" s="21">
        <v>0</v>
      </c>
      <c r="G241" s="21">
        <v>0</v>
      </c>
      <c r="H241" s="22" t="s">
        <v>494</v>
      </c>
      <c r="I241" s="91" t="s">
        <v>495</v>
      </c>
      <c r="J241" s="21"/>
      <c r="K241" s="21"/>
      <c r="L241" s="57" t="s">
        <v>685</v>
      </c>
    </row>
    <row r="242" spans="1:12" ht="28.5">
      <c r="A242" s="17" t="s">
        <v>460</v>
      </c>
      <c r="B242" s="17" t="s">
        <v>496</v>
      </c>
      <c r="C242" s="17" t="s">
        <v>11</v>
      </c>
      <c r="D242" s="16" t="s">
        <v>17</v>
      </c>
      <c r="E242" s="16" t="s">
        <v>497</v>
      </c>
      <c r="F242" s="17">
        <v>10</v>
      </c>
      <c r="G242" s="17">
        <v>100</v>
      </c>
      <c r="H242" s="17" t="s">
        <v>498</v>
      </c>
      <c r="I242" s="17" t="s">
        <v>361</v>
      </c>
      <c r="J242" s="17"/>
      <c r="K242" s="17" t="s">
        <v>479</v>
      </c>
      <c r="L242" s="55" t="s">
        <v>643</v>
      </c>
    </row>
    <row r="243" spans="1:12" ht="39.75" customHeight="1">
      <c r="A243" s="17" t="s">
        <v>460</v>
      </c>
      <c r="B243" s="17" t="s">
        <v>496</v>
      </c>
      <c r="C243" s="17" t="s">
        <v>11</v>
      </c>
      <c r="D243" s="16" t="s">
        <v>69</v>
      </c>
      <c r="E243" s="16" t="s">
        <v>499</v>
      </c>
      <c r="F243" s="17">
        <v>0</v>
      </c>
      <c r="G243" s="17">
        <v>0</v>
      </c>
      <c r="H243" s="17" t="s">
        <v>500</v>
      </c>
      <c r="I243" s="46" t="s">
        <v>501</v>
      </c>
      <c r="J243" s="17"/>
      <c r="K243" s="17" t="s">
        <v>502</v>
      </c>
      <c r="L243" s="55" t="s">
        <v>677</v>
      </c>
    </row>
    <row r="244" spans="1:12" ht="43.5" customHeight="1">
      <c r="A244" s="17" t="s">
        <v>460</v>
      </c>
      <c r="B244" s="17" t="s">
        <v>503</v>
      </c>
      <c r="C244" s="17" t="s">
        <v>11</v>
      </c>
      <c r="D244" s="16" t="s">
        <v>69</v>
      </c>
      <c r="E244" s="16" t="s">
        <v>504</v>
      </c>
      <c r="F244" s="17">
        <v>0</v>
      </c>
      <c r="G244" s="17">
        <v>0</v>
      </c>
      <c r="H244" s="17" t="s">
        <v>505</v>
      </c>
      <c r="I244" s="17" t="s">
        <v>501</v>
      </c>
      <c r="J244" s="17"/>
      <c r="K244" s="17" t="s">
        <v>506</v>
      </c>
      <c r="L244" s="55" t="s">
        <v>678</v>
      </c>
    </row>
    <row r="245" spans="1:12" ht="47.25" customHeight="1">
      <c r="A245" s="17" t="s">
        <v>460</v>
      </c>
      <c r="B245" s="17" t="s">
        <v>507</v>
      </c>
      <c r="C245" s="17" t="s">
        <v>11</v>
      </c>
      <c r="D245" s="16" t="s">
        <v>69</v>
      </c>
      <c r="E245" s="16" t="s">
        <v>504</v>
      </c>
      <c r="F245" s="17">
        <v>0</v>
      </c>
      <c r="G245" s="17">
        <v>0</v>
      </c>
      <c r="H245" s="17" t="s">
        <v>505</v>
      </c>
      <c r="I245" s="17" t="s">
        <v>501</v>
      </c>
      <c r="J245" s="17"/>
      <c r="K245" s="17" t="s">
        <v>482</v>
      </c>
      <c r="L245" s="55" t="s">
        <v>679</v>
      </c>
    </row>
    <row r="246" spans="1:12" ht="42.75">
      <c r="A246" s="21" t="s">
        <v>460</v>
      </c>
      <c r="B246" s="21" t="s">
        <v>508</v>
      </c>
      <c r="C246" s="21" t="s">
        <v>16</v>
      </c>
      <c r="D246" s="22" t="s">
        <v>12</v>
      </c>
      <c r="E246" s="22" t="s">
        <v>509</v>
      </c>
      <c r="F246" s="21">
        <v>0</v>
      </c>
      <c r="G246" s="21">
        <v>0</v>
      </c>
      <c r="H246" s="21"/>
      <c r="I246" s="21"/>
      <c r="J246" s="21"/>
      <c r="K246" s="21"/>
      <c r="L246" s="22" t="s">
        <v>680</v>
      </c>
    </row>
    <row r="247" spans="1:12" ht="42.75">
      <c r="A247" s="21" t="s">
        <v>460</v>
      </c>
      <c r="B247" s="21" t="s">
        <v>508</v>
      </c>
      <c r="C247" s="21" t="s">
        <v>16</v>
      </c>
      <c r="D247" s="22" t="s">
        <v>12</v>
      </c>
      <c r="E247" s="22" t="s">
        <v>510</v>
      </c>
      <c r="F247" s="21">
        <v>0</v>
      </c>
      <c r="G247" s="21">
        <v>0</v>
      </c>
      <c r="H247" s="21"/>
      <c r="I247" s="21"/>
      <c r="J247" s="21"/>
      <c r="K247" s="21"/>
      <c r="L247" s="57" t="s">
        <v>681</v>
      </c>
    </row>
    <row r="248" spans="1:12" ht="42.75">
      <c r="A248" s="17" t="s">
        <v>460</v>
      </c>
      <c r="B248" s="17" t="s">
        <v>511</v>
      </c>
      <c r="C248" s="17" t="s">
        <v>11</v>
      </c>
      <c r="D248" s="16" t="s">
        <v>69</v>
      </c>
      <c r="E248" s="16" t="s">
        <v>512</v>
      </c>
      <c r="F248" s="17">
        <v>0</v>
      </c>
      <c r="G248" s="17">
        <v>0</v>
      </c>
      <c r="H248" s="17" t="s">
        <v>513</v>
      </c>
      <c r="I248" s="17" t="s">
        <v>514</v>
      </c>
      <c r="J248" s="17"/>
      <c r="K248" s="17" t="s">
        <v>515</v>
      </c>
      <c r="L248" s="55" t="s">
        <v>603</v>
      </c>
    </row>
    <row r="249" spans="1:12" ht="28.5">
      <c r="A249" s="17" t="s">
        <v>460</v>
      </c>
      <c r="B249" s="17" t="s">
        <v>516</v>
      </c>
      <c r="C249" s="17" t="s">
        <v>11</v>
      </c>
      <c r="D249" s="16" t="s">
        <v>23</v>
      </c>
      <c r="E249" s="16" t="s">
        <v>517</v>
      </c>
      <c r="F249" s="17">
        <v>0</v>
      </c>
      <c r="G249" s="17">
        <v>0</v>
      </c>
      <c r="H249" s="17"/>
      <c r="I249" s="17"/>
      <c r="J249" s="17"/>
      <c r="K249" s="17" t="s">
        <v>518</v>
      </c>
      <c r="L249" s="16"/>
    </row>
    <row r="250" spans="1:12" ht="57">
      <c r="A250" s="17" t="s">
        <v>460</v>
      </c>
      <c r="B250" s="17" t="s">
        <v>519</v>
      </c>
      <c r="C250" s="17" t="s">
        <v>11</v>
      </c>
      <c r="D250" s="16" t="s">
        <v>23</v>
      </c>
      <c r="E250" s="16" t="s">
        <v>481</v>
      </c>
      <c r="F250" s="17">
        <v>0</v>
      </c>
      <c r="G250" s="17">
        <v>0</v>
      </c>
      <c r="H250" s="17"/>
      <c r="I250" s="17"/>
      <c r="J250" s="17"/>
      <c r="K250" s="17"/>
      <c r="L250" s="16"/>
    </row>
    <row r="251" spans="1:12" ht="57">
      <c r="A251" s="17" t="s">
        <v>460</v>
      </c>
      <c r="B251" s="17" t="s">
        <v>519</v>
      </c>
      <c r="C251" s="17" t="s">
        <v>11</v>
      </c>
      <c r="D251" s="16" t="s">
        <v>23</v>
      </c>
      <c r="E251" s="16" t="s">
        <v>520</v>
      </c>
      <c r="F251" s="17">
        <v>0</v>
      </c>
      <c r="G251" s="17">
        <v>0</v>
      </c>
      <c r="H251" s="17"/>
      <c r="I251" s="17"/>
      <c r="J251" s="17"/>
      <c r="K251" s="17"/>
      <c r="L251" s="16"/>
    </row>
    <row r="252" spans="1:12" ht="42.75">
      <c r="A252" s="17" t="s">
        <v>460</v>
      </c>
      <c r="B252" s="17" t="s">
        <v>519</v>
      </c>
      <c r="C252" s="17" t="s">
        <v>11</v>
      </c>
      <c r="D252" s="16" t="s">
        <v>12</v>
      </c>
      <c r="E252" s="16" t="s">
        <v>566</v>
      </c>
      <c r="F252" s="2">
        <v>14</v>
      </c>
      <c r="G252" s="2">
        <v>400</v>
      </c>
      <c r="H252" s="17"/>
      <c r="I252" s="17"/>
      <c r="J252" s="17"/>
      <c r="K252" s="17"/>
      <c r="L252" s="55" t="s">
        <v>630</v>
      </c>
    </row>
    <row r="253" spans="1:12" ht="28.5">
      <c r="A253" s="17" t="s">
        <v>460</v>
      </c>
      <c r="B253" s="17" t="s">
        <v>519</v>
      </c>
      <c r="C253" s="17" t="s">
        <v>11</v>
      </c>
      <c r="D253" s="16" t="s">
        <v>25</v>
      </c>
      <c r="E253" s="16" t="s">
        <v>521</v>
      </c>
      <c r="F253" s="17">
        <v>0</v>
      </c>
      <c r="G253" s="17">
        <v>0</v>
      </c>
      <c r="H253" s="17"/>
      <c r="I253" s="17"/>
      <c r="J253" s="17"/>
      <c r="K253" s="17"/>
      <c r="L253" s="16"/>
    </row>
    <row r="254" spans="1:12" ht="42.75">
      <c r="A254" s="65" t="s">
        <v>460</v>
      </c>
      <c r="B254" s="65" t="s">
        <v>519</v>
      </c>
      <c r="C254" s="65" t="s">
        <v>11</v>
      </c>
      <c r="D254" s="64" t="s">
        <v>12</v>
      </c>
      <c r="E254" s="64" t="s">
        <v>567</v>
      </c>
      <c r="F254" s="65">
        <v>3.2</v>
      </c>
      <c r="G254" s="65">
        <v>100</v>
      </c>
      <c r="H254" s="65"/>
      <c r="I254" s="65"/>
      <c r="J254" s="65"/>
      <c r="K254" s="65"/>
      <c r="L254" s="55" t="s">
        <v>604</v>
      </c>
    </row>
    <row r="255" spans="1:12" ht="28.5">
      <c r="A255" s="17" t="s">
        <v>522</v>
      </c>
      <c r="B255" s="17" t="s">
        <v>523</v>
      </c>
      <c r="C255" s="17" t="s">
        <v>11</v>
      </c>
      <c r="D255" s="16" t="s">
        <v>17</v>
      </c>
      <c r="E255" s="16" t="s">
        <v>524</v>
      </c>
      <c r="F255" s="17">
        <v>10</v>
      </c>
      <c r="G255" s="17">
        <v>100</v>
      </c>
      <c r="H255" s="17"/>
      <c r="I255" s="17" t="s">
        <v>525</v>
      </c>
      <c r="J255" s="46" t="s">
        <v>526</v>
      </c>
      <c r="K255" s="15" t="s">
        <v>75</v>
      </c>
      <c r="L255" s="55" t="s">
        <v>646</v>
      </c>
    </row>
    <row r="256" spans="1:12" ht="28.5">
      <c r="A256" s="17" t="s">
        <v>522</v>
      </c>
      <c r="B256" s="17" t="s">
        <v>527</v>
      </c>
      <c r="C256" s="17" t="s">
        <v>11</v>
      </c>
      <c r="D256" s="16" t="s">
        <v>17</v>
      </c>
      <c r="E256" s="16" t="s">
        <v>528</v>
      </c>
      <c r="F256" s="17">
        <v>10</v>
      </c>
      <c r="G256" s="17">
        <v>100</v>
      </c>
      <c r="H256" s="17" t="s">
        <v>529</v>
      </c>
      <c r="I256" s="17" t="s">
        <v>530</v>
      </c>
      <c r="J256" s="46" t="s">
        <v>531</v>
      </c>
      <c r="K256" s="15" t="s">
        <v>75</v>
      </c>
      <c r="L256" s="55" t="s">
        <v>646</v>
      </c>
    </row>
    <row r="257" spans="1:12" ht="28.5">
      <c r="A257" s="17" t="s">
        <v>522</v>
      </c>
      <c r="B257" s="17" t="s">
        <v>532</v>
      </c>
      <c r="C257" s="17" t="s">
        <v>16</v>
      </c>
      <c r="D257" s="16" t="s">
        <v>17</v>
      </c>
      <c r="E257" s="16" t="s">
        <v>533</v>
      </c>
      <c r="F257" s="17">
        <v>10</v>
      </c>
      <c r="G257" s="17">
        <v>100</v>
      </c>
      <c r="H257" s="43" t="s">
        <v>534</v>
      </c>
      <c r="I257" s="43" t="s">
        <v>535</v>
      </c>
      <c r="J257" s="43" t="s">
        <v>536</v>
      </c>
      <c r="K257" s="15" t="s">
        <v>75</v>
      </c>
      <c r="L257" s="55" t="s">
        <v>646</v>
      </c>
    </row>
    <row r="258" spans="1:12" ht="42.75">
      <c r="A258" s="17" t="s">
        <v>522</v>
      </c>
      <c r="B258" s="17" t="s">
        <v>532</v>
      </c>
      <c r="C258" s="17" t="s">
        <v>16</v>
      </c>
      <c r="D258" s="16" t="s">
        <v>17</v>
      </c>
      <c r="E258" s="16" t="s">
        <v>537</v>
      </c>
      <c r="F258" s="17">
        <v>7</v>
      </c>
      <c r="G258" s="17">
        <v>70</v>
      </c>
      <c r="H258" s="43" t="s">
        <v>538</v>
      </c>
      <c r="I258" s="43" t="s">
        <v>539</v>
      </c>
      <c r="J258" s="43" t="s">
        <v>540</v>
      </c>
      <c r="K258" s="15" t="s">
        <v>541</v>
      </c>
      <c r="L258" s="55" t="s">
        <v>646</v>
      </c>
    </row>
    <row r="259" spans="1:12" ht="28.5">
      <c r="A259" s="17" t="s">
        <v>522</v>
      </c>
      <c r="B259" s="17" t="s">
        <v>542</v>
      </c>
      <c r="C259" s="17" t="s">
        <v>11</v>
      </c>
      <c r="D259" s="16" t="s">
        <v>12</v>
      </c>
      <c r="E259" s="55" t="s">
        <v>647</v>
      </c>
      <c r="F259" s="17">
        <v>14</v>
      </c>
      <c r="G259" s="17">
        <v>400</v>
      </c>
      <c r="H259" s="17"/>
      <c r="I259" s="17"/>
      <c r="J259" s="17"/>
      <c r="K259" s="17"/>
      <c r="L259" s="55" t="s">
        <v>648</v>
      </c>
    </row>
    <row r="260" spans="1:12" ht="85.5">
      <c r="A260" s="65" t="s">
        <v>522</v>
      </c>
      <c r="B260" s="65" t="s">
        <v>543</v>
      </c>
      <c r="C260" s="65" t="s">
        <v>11</v>
      </c>
      <c r="D260" s="64" t="s">
        <v>12</v>
      </c>
      <c r="E260" s="73" t="s">
        <v>683</v>
      </c>
      <c r="F260" s="2">
        <v>28.6</v>
      </c>
      <c r="G260" s="65">
        <v>1040</v>
      </c>
      <c r="H260" s="65"/>
      <c r="I260" s="65"/>
      <c r="J260" s="65"/>
      <c r="K260" s="72" t="s">
        <v>682</v>
      </c>
      <c r="L260" s="64" t="s">
        <v>544</v>
      </c>
    </row>
    <row r="261" spans="1:12" ht="99.75">
      <c r="A261" s="65" t="s">
        <v>522</v>
      </c>
      <c r="B261" s="65" t="s">
        <v>545</v>
      </c>
      <c r="C261" s="65" t="s">
        <v>11</v>
      </c>
      <c r="D261" s="64" t="s">
        <v>12</v>
      </c>
      <c r="E261" s="64" t="s">
        <v>546</v>
      </c>
      <c r="F261" s="65">
        <v>19.2</v>
      </c>
      <c r="G261" s="2">
        <v>660</v>
      </c>
      <c r="H261" s="65"/>
      <c r="I261" s="65"/>
      <c r="J261" s="65"/>
      <c r="K261" s="65"/>
      <c r="L261" s="64" t="s">
        <v>547</v>
      </c>
    </row>
    <row r="262" spans="1:12" ht="99.75">
      <c r="A262" s="65" t="s">
        <v>522</v>
      </c>
      <c r="B262" s="65" t="s">
        <v>548</v>
      </c>
      <c r="C262" s="65" t="s">
        <v>11</v>
      </c>
      <c r="D262" s="64" t="s">
        <v>12</v>
      </c>
      <c r="E262" s="64" t="s">
        <v>549</v>
      </c>
      <c r="F262" s="65">
        <v>36.2</v>
      </c>
      <c r="G262" s="65">
        <v>1300</v>
      </c>
      <c r="H262" s="65"/>
      <c r="I262" s="65"/>
      <c r="J262" s="65"/>
      <c r="K262" s="65"/>
      <c r="L262" s="64" t="s">
        <v>550</v>
      </c>
    </row>
    <row r="263" spans="1:12" ht="39.75" customHeight="1">
      <c r="A263" s="16" t="s">
        <v>434</v>
      </c>
      <c r="B263" s="16" t="s">
        <v>579</v>
      </c>
      <c r="C263" s="16" t="s">
        <v>11</v>
      </c>
      <c r="D263" s="16" t="s">
        <v>17</v>
      </c>
      <c r="E263" s="16" t="s">
        <v>575</v>
      </c>
      <c r="F263" s="16">
        <v>10</v>
      </c>
      <c r="G263" s="16">
        <v>100</v>
      </c>
      <c r="H263" s="16" t="s">
        <v>576</v>
      </c>
      <c r="I263" s="16">
        <v>2015.09</v>
      </c>
      <c r="J263" s="16"/>
      <c r="K263" s="16" t="s">
        <v>580</v>
      </c>
      <c r="L263" s="55" t="s">
        <v>646</v>
      </c>
    </row>
    <row r="264" spans="1:12" ht="37.5" customHeight="1">
      <c r="A264" s="16" t="s">
        <v>434</v>
      </c>
      <c r="B264" s="16" t="s">
        <v>579</v>
      </c>
      <c r="C264" s="16" t="s">
        <v>11</v>
      </c>
      <c r="D264" s="16" t="s">
        <v>69</v>
      </c>
      <c r="E264" s="16" t="s">
        <v>578</v>
      </c>
      <c r="F264" s="16">
        <v>10</v>
      </c>
      <c r="G264" s="16">
        <v>100</v>
      </c>
      <c r="H264" s="16" t="s">
        <v>581</v>
      </c>
      <c r="I264" s="16">
        <v>2016.08</v>
      </c>
      <c r="J264" s="16"/>
      <c r="K264" s="16" t="s">
        <v>580</v>
      </c>
      <c r="L264" s="55" t="s">
        <v>646</v>
      </c>
    </row>
    <row r="265" spans="1:12" ht="37.5" customHeight="1">
      <c r="A265" s="16" t="s">
        <v>434</v>
      </c>
      <c r="B265" s="16" t="s">
        <v>593</v>
      </c>
      <c r="C265" s="16" t="s">
        <v>16</v>
      </c>
      <c r="D265" s="16" t="s">
        <v>17</v>
      </c>
      <c r="E265" s="16" t="s">
        <v>594</v>
      </c>
      <c r="F265" s="16">
        <v>7</v>
      </c>
      <c r="G265" s="16">
        <v>70</v>
      </c>
      <c r="H265" s="16" t="s">
        <v>595</v>
      </c>
      <c r="I265" s="16" t="s">
        <v>361</v>
      </c>
      <c r="J265" s="16"/>
      <c r="K265" s="16" t="s">
        <v>21</v>
      </c>
      <c r="L265" s="55" t="s">
        <v>646</v>
      </c>
    </row>
    <row r="266" spans="1:12" ht="37.5" customHeight="1">
      <c r="A266" s="16" t="s">
        <v>434</v>
      </c>
      <c r="B266" s="16" t="s">
        <v>596</v>
      </c>
      <c r="C266" s="16" t="s">
        <v>16</v>
      </c>
      <c r="D266" s="16" t="s">
        <v>17</v>
      </c>
      <c r="E266" s="16" t="s">
        <v>594</v>
      </c>
      <c r="F266" s="16">
        <v>3</v>
      </c>
      <c r="G266" s="16">
        <v>30</v>
      </c>
      <c r="H266" s="16" t="s">
        <v>595</v>
      </c>
      <c r="I266" s="16" t="s">
        <v>361</v>
      </c>
      <c r="J266" s="16"/>
      <c r="K266" s="16" t="s">
        <v>21</v>
      </c>
      <c r="L266" s="55" t="s">
        <v>646</v>
      </c>
    </row>
    <row r="267" spans="1:12" ht="37.5" customHeight="1">
      <c r="A267" s="16" t="s">
        <v>434</v>
      </c>
      <c r="B267" s="16" t="s">
        <v>598</v>
      </c>
      <c r="C267" s="16" t="s">
        <v>16</v>
      </c>
      <c r="D267" s="16" t="s">
        <v>17</v>
      </c>
      <c r="E267" s="16" t="s">
        <v>597</v>
      </c>
      <c r="F267" s="16">
        <v>10</v>
      </c>
      <c r="G267" s="16">
        <v>100</v>
      </c>
      <c r="H267" s="16" t="s">
        <v>599</v>
      </c>
      <c r="I267" s="16">
        <v>2016.07</v>
      </c>
      <c r="J267" s="16"/>
      <c r="K267" s="16" t="s">
        <v>21</v>
      </c>
      <c r="L267" s="16" t="s">
        <v>75</v>
      </c>
    </row>
    <row r="268" spans="1:12" ht="39.75" customHeight="1">
      <c r="A268" s="16" t="s">
        <v>434</v>
      </c>
      <c r="B268" s="16" t="s">
        <v>582</v>
      </c>
      <c r="C268" s="16" t="s">
        <v>11</v>
      </c>
      <c r="D268" s="16" t="s">
        <v>17</v>
      </c>
      <c r="E268" s="16" t="s">
        <v>583</v>
      </c>
      <c r="F268" s="16">
        <v>10</v>
      </c>
      <c r="G268" s="16">
        <v>100</v>
      </c>
      <c r="H268" s="16" t="s">
        <v>584</v>
      </c>
      <c r="I268" s="55" t="s">
        <v>600</v>
      </c>
      <c r="J268" s="16"/>
      <c r="K268" s="16" t="s">
        <v>577</v>
      </c>
      <c r="L268" s="55" t="s">
        <v>646</v>
      </c>
    </row>
    <row r="269" spans="1:12" ht="42.75" customHeight="1">
      <c r="A269" s="16" t="s">
        <v>434</v>
      </c>
      <c r="B269" s="16" t="s">
        <v>585</v>
      </c>
      <c r="C269" s="16" t="s">
        <v>11</v>
      </c>
      <c r="D269" s="16" t="s">
        <v>17</v>
      </c>
      <c r="E269" s="16" t="s">
        <v>586</v>
      </c>
      <c r="F269" s="16">
        <v>10</v>
      </c>
      <c r="G269" s="16">
        <v>100</v>
      </c>
      <c r="H269" s="16" t="s">
        <v>587</v>
      </c>
      <c r="I269" s="16">
        <v>2016.03</v>
      </c>
      <c r="J269" s="16" t="s">
        <v>588</v>
      </c>
      <c r="K269" s="16" t="s">
        <v>577</v>
      </c>
      <c r="L269" s="55" t="s">
        <v>646</v>
      </c>
    </row>
    <row r="270" spans="1:12" ht="48.75" customHeight="1">
      <c r="A270" s="16" t="s">
        <v>434</v>
      </c>
      <c r="B270" s="16" t="s">
        <v>585</v>
      </c>
      <c r="C270" s="16" t="s">
        <v>11</v>
      </c>
      <c r="D270" s="16" t="s">
        <v>17</v>
      </c>
      <c r="E270" s="16" t="s">
        <v>589</v>
      </c>
      <c r="F270" s="16">
        <v>10</v>
      </c>
      <c r="G270" s="16">
        <v>100</v>
      </c>
      <c r="H270" s="16" t="s">
        <v>590</v>
      </c>
      <c r="I270" s="16">
        <v>2016.04</v>
      </c>
      <c r="J270" s="16" t="s">
        <v>588</v>
      </c>
      <c r="K270" s="16" t="s">
        <v>577</v>
      </c>
      <c r="L270" s="55" t="s">
        <v>646</v>
      </c>
    </row>
    <row r="271" spans="1:12" ht="26.25" customHeight="1">
      <c r="A271" s="16" t="s">
        <v>434</v>
      </c>
      <c r="B271" s="16" t="s">
        <v>585</v>
      </c>
      <c r="C271" s="16" t="s">
        <v>11</v>
      </c>
      <c r="D271" s="16" t="s">
        <v>69</v>
      </c>
      <c r="E271" s="16" t="s">
        <v>591</v>
      </c>
      <c r="F271" s="16">
        <v>0.8</v>
      </c>
      <c r="G271" s="16">
        <v>25</v>
      </c>
      <c r="H271" s="16" t="s">
        <v>592</v>
      </c>
      <c r="I271" s="16">
        <v>2016.04</v>
      </c>
      <c r="J271" s="16"/>
      <c r="K271" s="55" t="s">
        <v>601</v>
      </c>
      <c r="L271" s="55" t="s">
        <v>602</v>
      </c>
    </row>
    <row r="272" spans="1:12" ht="19.5" customHeight="1">
      <c r="A272" s="6"/>
      <c r="B272" s="6"/>
      <c r="C272" s="8"/>
      <c r="D272" s="8"/>
      <c r="E272" s="3"/>
      <c r="F272" s="1"/>
      <c r="G272" s="1"/>
      <c r="L272" s="1"/>
    </row>
    <row r="273" spans="1:12" ht="19.5" customHeight="1">
      <c r="A273" s="6"/>
      <c r="B273" s="6"/>
      <c r="C273" s="8"/>
      <c r="D273" s="8"/>
      <c r="E273" s="3"/>
      <c r="F273" s="1"/>
      <c r="G273" s="1"/>
      <c r="L273" s="1"/>
    </row>
    <row r="274" spans="1:12" ht="19.5" customHeight="1">
      <c r="A274" s="6"/>
      <c r="B274" s="6"/>
      <c r="C274" s="8"/>
      <c r="D274" s="8"/>
      <c r="E274" s="3"/>
      <c r="F274" s="1"/>
      <c r="G274" s="1"/>
      <c r="L274" s="1"/>
    </row>
    <row r="275" spans="1:12" ht="19.5" customHeight="1">
      <c r="A275" s="6"/>
      <c r="B275" s="6"/>
      <c r="C275" s="8"/>
      <c r="D275" s="8"/>
      <c r="E275" s="3"/>
      <c r="F275" s="1"/>
      <c r="G275" s="1"/>
      <c r="L275" s="1"/>
    </row>
    <row r="276" spans="1:12" ht="19.5" customHeight="1">
      <c r="A276" s="6"/>
      <c r="B276" s="6"/>
      <c r="C276" s="8"/>
      <c r="D276" s="8"/>
      <c r="E276" s="3"/>
      <c r="F276" s="1"/>
      <c r="G276" s="56">
        <f>SUM(G2:G271)</f>
        <v>118157.67</v>
      </c>
      <c r="L276" s="1"/>
    </row>
    <row r="277" spans="1:12" ht="19.5" customHeight="1">
      <c r="A277" s="6"/>
      <c r="B277" s="6"/>
      <c r="C277" s="8"/>
      <c r="D277" s="8"/>
      <c r="E277" s="3"/>
      <c r="F277" s="1"/>
      <c r="G277" s="1"/>
      <c r="L277" s="1"/>
    </row>
    <row r="278" spans="1:12" ht="19.5" customHeight="1">
      <c r="A278" s="6"/>
      <c r="B278" s="6"/>
      <c r="C278" s="8"/>
      <c r="D278" s="8"/>
      <c r="E278" s="3"/>
      <c r="F278" s="1"/>
      <c r="G278" s="1"/>
      <c r="L278" s="1"/>
    </row>
    <row r="279" spans="1:12" ht="19.5" customHeight="1">
      <c r="A279" s="6"/>
      <c r="B279" s="6"/>
      <c r="C279" s="8"/>
      <c r="D279" s="8"/>
      <c r="E279" s="3"/>
      <c r="F279" s="1"/>
      <c r="G279" s="1"/>
      <c r="L279" s="1"/>
    </row>
    <row r="280" spans="1:12" ht="19.5" customHeight="1">
      <c r="A280" s="6"/>
      <c r="B280" s="6"/>
      <c r="C280" s="8"/>
      <c r="D280" s="8"/>
      <c r="E280" s="3"/>
      <c r="F280" s="1"/>
      <c r="G280" s="1"/>
      <c r="L280" s="1"/>
    </row>
    <row r="281" spans="1:12" ht="19.5" customHeight="1">
      <c r="A281" s="6"/>
      <c r="B281" s="6"/>
      <c r="C281" s="8"/>
      <c r="D281" s="8"/>
      <c r="E281" s="3"/>
      <c r="F281" s="1"/>
      <c r="G281" s="1"/>
      <c r="L281" s="1"/>
    </row>
    <row r="282" spans="1:12" ht="19.5" customHeight="1">
      <c r="A282" s="6"/>
      <c r="B282" s="6"/>
      <c r="C282" s="8"/>
      <c r="D282" s="8"/>
      <c r="E282" s="3"/>
      <c r="F282" s="1"/>
      <c r="G282" s="1"/>
      <c r="L282" s="1"/>
    </row>
    <row r="283" spans="1:12" ht="19.5" customHeight="1">
      <c r="A283" s="6"/>
      <c r="B283" s="6"/>
      <c r="C283" s="8"/>
      <c r="D283" s="8"/>
      <c r="E283" s="3"/>
      <c r="F283" s="1"/>
      <c r="G283" s="1"/>
      <c r="L283" s="1"/>
    </row>
    <row r="284" spans="1:12" ht="19.5" customHeight="1">
      <c r="A284" s="6"/>
      <c r="B284" s="6"/>
      <c r="C284" s="8"/>
      <c r="D284" s="8"/>
      <c r="E284" s="3"/>
      <c r="F284" s="1"/>
      <c r="G284" s="1"/>
      <c r="L284" s="1"/>
    </row>
    <row r="285" spans="1:12" ht="19.5" customHeight="1">
      <c r="A285" s="6"/>
      <c r="B285" s="6"/>
      <c r="C285" s="8"/>
      <c r="D285" s="8"/>
      <c r="E285" s="3"/>
      <c r="F285" s="1"/>
      <c r="G285" s="1"/>
      <c r="L285" s="1"/>
    </row>
    <row r="286" spans="1:12" ht="19.5" customHeight="1">
      <c r="A286" s="6"/>
      <c r="B286" s="6"/>
      <c r="C286" s="8"/>
      <c r="D286" s="8"/>
      <c r="E286" s="3"/>
      <c r="F286" s="1"/>
      <c r="G286" s="1"/>
      <c r="L286" s="1"/>
    </row>
    <row r="287" spans="1:12" ht="19.5" customHeight="1">
      <c r="A287" s="6"/>
      <c r="B287" s="6"/>
      <c r="C287" s="8"/>
      <c r="D287" s="8"/>
      <c r="E287" s="3"/>
      <c r="F287" s="1"/>
      <c r="G287" s="1"/>
      <c r="L287" s="1"/>
    </row>
    <row r="288" spans="1:12" ht="19.5" customHeight="1">
      <c r="A288" s="6"/>
      <c r="B288" s="6"/>
      <c r="C288" s="8"/>
      <c r="D288" s="8"/>
      <c r="E288" s="3"/>
      <c r="F288" s="1"/>
      <c r="G288" s="1"/>
      <c r="L288" s="1"/>
    </row>
    <row r="289" spans="1:12" ht="19.5" customHeight="1">
      <c r="A289" s="6"/>
      <c r="B289" s="6"/>
      <c r="C289" s="8"/>
      <c r="D289" s="8"/>
      <c r="E289" s="3"/>
      <c r="F289" s="1"/>
      <c r="G289" s="1"/>
      <c r="L289" s="1"/>
    </row>
    <row r="290" spans="1:12" ht="19.5" customHeight="1">
      <c r="A290" s="6"/>
      <c r="B290" s="6"/>
      <c r="C290" s="8"/>
      <c r="D290" s="8"/>
      <c r="E290" s="3"/>
      <c r="F290" s="1"/>
      <c r="G290" s="1"/>
      <c r="L290" s="1"/>
    </row>
    <row r="291" spans="1:12" ht="19.5" customHeight="1">
      <c r="A291" s="6"/>
      <c r="B291" s="6"/>
      <c r="C291" s="8"/>
      <c r="D291" s="8"/>
      <c r="E291" s="3"/>
      <c r="F291" s="1"/>
      <c r="G291" s="1"/>
      <c r="L291" s="1"/>
    </row>
    <row r="292" spans="1:12" ht="19.5" customHeight="1">
      <c r="A292" s="6"/>
      <c r="B292" s="6"/>
      <c r="C292" s="8"/>
      <c r="D292" s="8"/>
      <c r="E292" s="3"/>
      <c r="F292" s="1"/>
      <c r="G292" s="1"/>
      <c r="L292" s="1"/>
    </row>
    <row r="293" spans="1:12" ht="19.5" customHeight="1">
      <c r="A293" s="6"/>
      <c r="B293" s="6"/>
      <c r="C293" s="8"/>
      <c r="D293" s="8"/>
      <c r="E293" s="3"/>
      <c r="F293" s="1"/>
      <c r="G293" s="1"/>
      <c r="L293" s="1"/>
    </row>
    <row r="294" spans="1:12" ht="19.5" customHeight="1">
      <c r="A294" s="6"/>
      <c r="B294" s="6"/>
      <c r="C294" s="8"/>
      <c r="D294" s="8"/>
      <c r="E294" s="3"/>
      <c r="F294" s="1"/>
      <c r="G294" s="1"/>
      <c r="L294" s="1"/>
    </row>
    <row r="295" spans="1:12" ht="19.5" customHeight="1">
      <c r="A295" s="6"/>
      <c r="B295" s="6"/>
      <c r="C295" s="8"/>
      <c r="D295" s="8"/>
      <c r="E295" s="3"/>
      <c r="F295" s="1"/>
      <c r="G295" s="1"/>
      <c r="L295" s="1"/>
    </row>
    <row r="296" spans="1:12" ht="19.5" customHeight="1">
      <c r="A296" s="6"/>
      <c r="B296" s="6"/>
      <c r="C296" s="8"/>
      <c r="D296" s="8"/>
      <c r="E296" s="3"/>
      <c r="F296" s="1"/>
      <c r="G296" s="1"/>
      <c r="L296" s="1"/>
    </row>
    <row r="297" spans="1:12" ht="19.5" customHeight="1">
      <c r="A297" s="6"/>
      <c r="B297" s="6"/>
      <c r="C297" s="8"/>
      <c r="D297" s="8"/>
      <c r="E297" s="3"/>
      <c r="F297" s="1"/>
      <c r="G297" s="1"/>
      <c r="L297" s="1"/>
    </row>
    <row r="298" spans="1:12" ht="19.5" customHeight="1">
      <c r="A298" s="6"/>
      <c r="B298" s="6"/>
      <c r="C298" s="8"/>
      <c r="D298" s="8"/>
      <c r="E298" s="3"/>
      <c r="F298" s="1"/>
      <c r="G298" s="1"/>
      <c r="L298" s="1"/>
    </row>
    <row r="299" spans="1:12" ht="19.5" customHeight="1">
      <c r="A299" s="6"/>
      <c r="B299" s="6"/>
      <c r="C299" s="8"/>
      <c r="D299" s="8"/>
      <c r="E299" s="3"/>
      <c r="F299" s="1"/>
      <c r="G299" s="1"/>
      <c r="L299" s="1"/>
    </row>
    <row r="300" spans="1:12" ht="19.5" customHeight="1">
      <c r="A300" s="6"/>
      <c r="B300" s="6"/>
      <c r="C300" s="8"/>
      <c r="D300" s="8"/>
      <c r="E300" s="3"/>
      <c r="F300" s="1"/>
      <c r="G300" s="1"/>
      <c r="L300" s="1"/>
    </row>
    <row r="301" spans="1:12" ht="19.5" customHeight="1">
      <c r="A301" s="6"/>
      <c r="B301" s="6"/>
      <c r="C301" s="8"/>
      <c r="D301" s="8"/>
      <c r="E301" s="3"/>
      <c r="F301" s="1"/>
      <c r="G301" s="1"/>
      <c r="L301" s="1"/>
    </row>
    <row r="302" spans="1:12" ht="19.5" customHeight="1">
      <c r="A302" s="6"/>
      <c r="B302" s="6"/>
      <c r="C302" s="8"/>
      <c r="D302" s="8"/>
      <c r="E302" s="3"/>
      <c r="F302" s="1"/>
      <c r="G302" s="1"/>
      <c r="L302" s="1"/>
    </row>
    <row r="303" spans="1:12" ht="19.5" customHeight="1">
      <c r="A303" s="6"/>
      <c r="B303" s="6"/>
      <c r="C303" s="8"/>
      <c r="D303" s="8"/>
      <c r="E303" s="3"/>
      <c r="F303" s="1"/>
      <c r="G303" s="1"/>
      <c r="L303" s="1"/>
    </row>
    <row r="304" spans="1:12" ht="19.5" customHeight="1">
      <c r="A304" s="6"/>
      <c r="B304" s="6"/>
      <c r="C304" s="8"/>
      <c r="D304" s="8"/>
      <c r="E304" s="3"/>
      <c r="F304" s="1"/>
      <c r="G304" s="1"/>
      <c r="L304" s="1"/>
    </row>
    <row r="305" spans="1:12" ht="19.5" customHeight="1">
      <c r="A305" s="6"/>
      <c r="B305" s="6"/>
      <c r="C305" s="8"/>
      <c r="D305" s="8"/>
      <c r="E305" s="3"/>
      <c r="F305" s="1"/>
      <c r="G305" s="1"/>
      <c r="L305" s="1"/>
    </row>
    <row r="306" spans="1:12" ht="19.5" customHeight="1">
      <c r="A306" s="6"/>
      <c r="B306" s="6"/>
      <c r="C306" s="8"/>
      <c r="D306" s="8"/>
      <c r="E306" s="3"/>
      <c r="F306" s="1"/>
      <c r="G306" s="1"/>
      <c r="L306" s="1"/>
    </row>
    <row r="307" spans="1:12" ht="19.5" customHeight="1">
      <c r="A307" s="6"/>
      <c r="B307" s="6"/>
      <c r="C307" s="8"/>
      <c r="D307" s="8"/>
      <c r="E307" s="3"/>
      <c r="F307" s="1"/>
      <c r="G307" s="1"/>
      <c r="L307" s="1"/>
    </row>
    <row r="308" spans="1:12" ht="19.5" customHeight="1">
      <c r="A308" s="6"/>
      <c r="B308" s="6"/>
      <c r="C308" s="8"/>
      <c r="D308" s="8"/>
      <c r="E308" s="3"/>
      <c r="F308" s="1"/>
      <c r="G308" s="1"/>
      <c r="L308" s="1"/>
    </row>
    <row r="309" spans="1:12" ht="19.5" customHeight="1">
      <c r="A309" s="6"/>
      <c r="B309" s="6"/>
      <c r="C309" s="8"/>
      <c r="D309" s="8"/>
      <c r="E309" s="3"/>
      <c r="F309" s="1"/>
      <c r="G309" s="1"/>
      <c r="L309" s="1"/>
    </row>
    <row r="310" spans="1:12" ht="19.5" customHeight="1">
      <c r="A310" s="6"/>
      <c r="B310" s="6"/>
      <c r="C310" s="8"/>
      <c r="D310" s="8"/>
      <c r="E310" s="3"/>
      <c r="F310" s="1"/>
      <c r="G310" s="1"/>
      <c r="L310" s="1"/>
    </row>
    <row r="311" spans="1:12" ht="19.5" customHeight="1">
      <c r="A311" s="6"/>
      <c r="B311" s="6"/>
      <c r="C311" s="8"/>
      <c r="D311" s="8"/>
      <c r="E311" s="3"/>
      <c r="F311" s="1"/>
      <c r="G311" s="1"/>
      <c r="L311" s="1"/>
    </row>
    <row r="312" spans="1:12" ht="19.5" customHeight="1">
      <c r="A312" s="6"/>
      <c r="B312" s="6"/>
      <c r="C312" s="8"/>
      <c r="D312" s="8"/>
      <c r="E312" s="3"/>
      <c r="F312" s="1"/>
      <c r="G312" s="1"/>
      <c r="L312" s="1"/>
    </row>
    <row r="313" spans="1:12" ht="19.5" customHeight="1">
      <c r="A313" s="6"/>
      <c r="B313" s="6"/>
      <c r="C313" s="8"/>
      <c r="D313" s="8"/>
      <c r="E313" s="3"/>
      <c r="F313" s="1"/>
      <c r="G313" s="1"/>
      <c r="L313" s="1"/>
    </row>
    <row r="314" spans="1:12" ht="19.5" customHeight="1">
      <c r="A314" s="6"/>
      <c r="B314" s="6"/>
      <c r="C314" s="8"/>
      <c r="D314" s="8"/>
      <c r="E314" s="3"/>
      <c r="F314" s="1"/>
      <c r="G314" s="1"/>
      <c r="L314" s="1"/>
    </row>
    <row r="315" spans="1:12" ht="19.5" customHeight="1">
      <c r="A315" s="6"/>
      <c r="B315" s="6"/>
      <c r="C315" s="8"/>
      <c r="D315" s="8"/>
      <c r="E315" s="3"/>
      <c r="F315" s="1"/>
      <c r="G315" s="1"/>
      <c r="L315" s="1"/>
    </row>
    <row r="316" spans="1:12" ht="19.5" customHeight="1">
      <c r="A316" s="6"/>
      <c r="B316" s="6"/>
      <c r="C316" s="8"/>
      <c r="D316" s="8"/>
      <c r="E316" s="3"/>
      <c r="F316" s="1"/>
      <c r="G316" s="1"/>
      <c r="L316" s="1"/>
    </row>
    <row r="317" spans="1:12" ht="19.5" customHeight="1">
      <c r="A317" s="6"/>
      <c r="B317" s="6"/>
      <c r="C317" s="8"/>
      <c r="D317" s="8"/>
      <c r="E317" s="3"/>
      <c r="F317" s="1"/>
      <c r="G317" s="1"/>
      <c r="L317" s="1"/>
    </row>
    <row r="318" spans="1:12" ht="19.5" customHeight="1">
      <c r="A318" s="6"/>
      <c r="B318" s="6"/>
      <c r="C318" s="8"/>
      <c r="D318" s="8"/>
      <c r="E318" s="3"/>
      <c r="F318" s="1"/>
      <c r="G318" s="1"/>
      <c r="L318" s="1"/>
    </row>
    <row r="319" spans="1:12" ht="19.5" customHeight="1">
      <c r="A319" s="6"/>
      <c r="B319" s="6"/>
      <c r="C319" s="8"/>
      <c r="D319" s="8"/>
      <c r="E319" s="3"/>
      <c r="F319" s="1"/>
      <c r="G319" s="1"/>
      <c r="L319" s="1"/>
    </row>
    <row r="320" spans="1:12" ht="19.5" customHeight="1">
      <c r="A320" s="6"/>
      <c r="B320" s="6"/>
      <c r="C320" s="8"/>
      <c r="D320" s="8"/>
      <c r="E320" s="3"/>
      <c r="F320" s="1"/>
      <c r="G320" s="1"/>
      <c r="L320" s="1"/>
    </row>
    <row r="321" spans="1:12" ht="19.5" customHeight="1">
      <c r="A321" s="6"/>
      <c r="B321" s="6"/>
      <c r="C321" s="8"/>
      <c r="D321" s="8"/>
      <c r="E321" s="3"/>
      <c r="F321" s="1"/>
      <c r="G321" s="1"/>
      <c r="L321" s="1"/>
    </row>
    <row r="322" spans="1:12" ht="19.5" customHeight="1">
      <c r="A322" s="6"/>
      <c r="B322" s="6"/>
      <c r="C322" s="8"/>
      <c r="D322" s="8"/>
      <c r="E322" s="3"/>
      <c r="F322" s="1"/>
      <c r="G322" s="1"/>
      <c r="L322" s="1"/>
    </row>
    <row r="323" spans="1:12" ht="19.5" customHeight="1">
      <c r="A323" s="6"/>
      <c r="B323" s="6"/>
      <c r="C323" s="8"/>
      <c r="D323" s="8"/>
      <c r="E323" s="3"/>
      <c r="F323" s="1"/>
      <c r="G323" s="1"/>
      <c r="L323" s="1"/>
    </row>
    <row r="324" spans="1:12" ht="19.5" customHeight="1">
      <c r="A324" s="6"/>
      <c r="B324" s="6"/>
      <c r="C324" s="8"/>
      <c r="D324" s="8"/>
      <c r="E324" s="3"/>
      <c r="F324" s="1"/>
      <c r="G324" s="1"/>
      <c r="L324" s="1"/>
    </row>
    <row r="325" spans="1:12" ht="19.5" customHeight="1">
      <c r="A325" s="6"/>
      <c r="B325" s="6"/>
      <c r="C325" s="8"/>
      <c r="D325" s="8"/>
      <c r="E325" s="3"/>
      <c r="F325" s="1"/>
      <c r="G325" s="1"/>
      <c r="L325" s="1"/>
    </row>
    <row r="326" spans="1:12" ht="19.5" customHeight="1">
      <c r="A326" s="6"/>
      <c r="B326" s="6"/>
      <c r="C326" s="8"/>
      <c r="D326" s="8"/>
      <c r="E326" s="3"/>
      <c r="F326" s="1"/>
      <c r="G326" s="1"/>
      <c r="L326" s="1"/>
    </row>
    <row r="327" spans="1:12" ht="19.5" customHeight="1">
      <c r="A327" s="6"/>
      <c r="B327" s="6"/>
      <c r="C327" s="8"/>
      <c r="D327" s="8"/>
      <c r="E327" s="3"/>
      <c r="F327" s="1"/>
      <c r="G327" s="1"/>
      <c r="L327" s="1"/>
    </row>
    <row r="328" spans="1:12" ht="19.5" customHeight="1">
      <c r="A328" s="6"/>
      <c r="B328" s="6"/>
      <c r="C328" s="8"/>
      <c r="D328" s="8"/>
      <c r="E328" s="3"/>
      <c r="F328" s="1"/>
      <c r="G328" s="1"/>
      <c r="L328" s="1"/>
    </row>
    <row r="329" spans="1:12" ht="19.5" customHeight="1">
      <c r="A329" s="6"/>
      <c r="B329" s="6"/>
      <c r="C329" s="8"/>
      <c r="D329" s="8"/>
      <c r="E329" s="3"/>
      <c r="F329" s="1"/>
      <c r="G329" s="1"/>
      <c r="L329" s="1"/>
    </row>
    <row r="330" spans="1:12" ht="19.5" customHeight="1">
      <c r="A330" s="6"/>
      <c r="B330" s="6"/>
      <c r="C330" s="8"/>
      <c r="D330" s="8"/>
      <c r="E330" s="3"/>
      <c r="F330" s="1"/>
      <c r="G330" s="1"/>
      <c r="L330" s="1"/>
    </row>
    <row r="331" spans="1:12" ht="19.5" customHeight="1">
      <c r="A331" s="6"/>
      <c r="B331" s="6"/>
      <c r="C331" s="8"/>
      <c r="D331" s="8"/>
      <c r="E331" s="3"/>
      <c r="F331" s="1"/>
      <c r="G331" s="1"/>
      <c r="L331" s="1"/>
    </row>
    <row r="332" spans="1:12" ht="19.5" customHeight="1">
      <c r="A332" s="6"/>
      <c r="B332" s="6"/>
      <c r="C332" s="8"/>
      <c r="D332" s="8"/>
      <c r="E332" s="3"/>
      <c r="F332" s="1"/>
      <c r="G332" s="1"/>
      <c r="L332" s="1"/>
    </row>
    <row r="333" spans="1:12" ht="19.5" customHeight="1">
      <c r="A333" s="6"/>
      <c r="B333" s="6"/>
      <c r="C333" s="8"/>
      <c r="D333" s="8"/>
      <c r="E333" s="3"/>
      <c r="F333" s="1"/>
      <c r="G333" s="1"/>
      <c r="L333" s="1"/>
    </row>
    <row r="334" spans="1:12" ht="19.5" customHeight="1">
      <c r="A334" s="6"/>
      <c r="B334" s="6"/>
      <c r="C334" s="8"/>
      <c r="D334" s="8"/>
      <c r="E334" s="3"/>
      <c r="F334" s="1"/>
      <c r="G334" s="1"/>
      <c r="L334" s="1"/>
    </row>
    <row r="335" spans="1:12" ht="19.5" customHeight="1">
      <c r="A335" s="6"/>
      <c r="B335" s="6"/>
      <c r="C335" s="8"/>
      <c r="D335" s="8"/>
      <c r="E335" s="3"/>
      <c r="F335" s="1"/>
      <c r="G335" s="1"/>
      <c r="L335" s="1"/>
    </row>
    <row r="336" spans="1:12" ht="19.5" customHeight="1">
      <c r="A336" s="6"/>
      <c r="B336" s="6"/>
      <c r="C336" s="8"/>
      <c r="D336" s="8"/>
      <c r="E336" s="3"/>
      <c r="F336" s="1"/>
      <c r="G336" s="1"/>
      <c r="L336" s="1"/>
    </row>
    <row r="337" spans="1:12" ht="19.5" customHeight="1">
      <c r="A337" s="6"/>
      <c r="B337" s="6"/>
      <c r="C337" s="8"/>
      <c r="D337" s="8"/>
      <c r="E337" s="3"/>
      <c r="F337" s="1"/>
      <c r="G337" s="1"/>
      <c r="L337" s="1"/>
    </row>
    <row r="338" spans="1:12" ht="19.5" customHeight="1">
      <c r="A338" s="6"/>
      <c r="B338" s="6"/>
      <c r="C338" s="8"/>
      <c r="D338" s="8"/>
      <c r="E338" s="3"/>
      <c r="F338" s="1"/>
      <c r="G338" s="1"/>
      <c r="L338" s="1"/>
    </row>
    <row r="339" spans="1:12" ht="19.5" customHeight="1">
      <c r="A339" s="6"/>
      <c r="B339" s="6"/>
      <c r="C339" s="8"/>
      <c r="D339" s="8"/>
      <c r="E339" s="3"/>
      <c r="F339" s="1"/>
      <c r="G339" s="1"/>
      <c r="L339" s="1"/>
    </row>
    <row r="340" spans="1:12" ht="19.5" customHeight="1">
      <c r="A340" s="6"/>
      <c r="B340" s="6"/>
      <c r="C340" s="8"/>
      <c r="D340" s="8"/>
      <c r="E340" s="3"/>
      <c r="F340" s="1"/>
      <c r="G340" s="1"/>
      <c r="L340" s="1"/>
    </row>
    <row r="341" spans="1:12" ht="19.5" customHeight="1">
      <c r="A341" s="6"/>
      <c r="B341" s="6"/>
      <c r="C341" s="8"/>
      <c r="D341" s="8"/>
      <c r="E341" s="3"/>
      <c r="F341" s="1"/>
      <c r="G341" s="1"/>
      <c r="L341" s="1"/>
    </row>
    <row r="342" spans="1:12" ht="19.5" customHeight="1">
      <c r="A342" s="6"/>
      <c r="B342" s="6"/>
      <c r="C342" s="8"/>
      <c r="D342" s="8"/>
      <c r="E342" s="3"/>
      <c r="F342" s="1"/>
      <c r="G342" s="1"/>
      <c r="L342" s="1"/>
    </row>
    <row r="343" spans="1:12" ht="19.5" customHeight="1">
      <c r="A343" s="6"/>
      <c r="B343" s="6"/>
      <c r="C343" s="8"/>
      <c r="D343" s="8"/>
      <c r="E343" s="3"/>
      <c r="F343" s="1"/>
      <c r="G343" s="1"/>
      <c r="L343" s="1"/>
    </row>
    <row r="344" spans="1:12" ht="19.5" customHeight="1">
      <c r="A344" s="6"/>
      <c r="B344" s="6"/>
      <c r="C344" s="8"/>
      <c r="D344" s="8"/>
      <c r="E344" s="3"/>
      <c r="F344" s="1"/>
      <c r="G344" s="1"/>
      <c r="L344" s="1"/>
    </row>
    <row r="345" spans="1:12" ht="19.5" customHeight="1">
      <c r="A345" s="6"/>
      <c r="B345" s="6"/>
      <c r="C345" s="8"/>
      <c r="D345" s="8"/>
      <c r="E345" s="3"/>
      <c r="F345" s="1"/>
      <c r="G345" s="1"/>
      <c r="L345" s="1"/>
    </row>
    <row r="346" spans="1:12" ht="19.5" customHeight="1">
      <c r="A346" s="6"/>
      <c r="B346" s="6"/>
      <c r="C346" s="8"/>
      <c r="D346" s="8"/>
      <c r="E346" s="3"/>
      <c r="F346" s="1"/>
      <c r="G346" s="1"/>
      <c r="L346" s="1"/>
    </row>
    <row r="347" spans="1:12" ht="19.5" customHeight="1">
      <c r="A347" s="6"/>
      <c r="B347" s="6"/>
      <c r="C347" s="8"/>
      <c r="D347" s="8"/>
      <c r="E347" s="3"/>
      <c r="F347" s="1"/>
      <c r="G347" s="1"/>
      <c r="L347" s="1"/>
    </row>
    <row r="348" spans="1:12" ht="19.5" customHeight="1">
      <c r="A348" s="6"/>
      <c r="B348" s="6"/>
      <c r="C348" s="8"/>
      <c r="D348" s="8"/>
      <c r="E348" s="3"/>
      <c r="F348" s="1"/>
      <c r="G348" s="1"/>
      <c r="L348" s="1"/>
    </row>
    <row r="349" spans="1:12" ht="19.5" customHeight="1">
      <c r="A349" s="6"/>
      <c r="B349" s="6"/>
      <c r="C349" s="8"/>
      <c r="D349" s="8"/>
      <c r="E349" s="3"/>
      <c r="F349" s="1"/>
      <c r="G349" s="1"/>
      <c r="L349" s="1"/>
    </row>
    <row r="350" spans="1:12" ht="19.5" customHeight="1">
      <c r="A350" s="6"/>
      <c r="B350" s="6"/>
      <c r="C350" s="8"/>
      <c r="D350" s="8"/>
      <c r="E350" s="3"/>
      <c r="F350" s="1"/>
      <c r="G350" s="1"/>
      <c r="L350" s="1"/>
    </row>
    <row r="351" spans="1:12" ht="19.5" customHeight="1">
      <c r="A351" s="6"/>
      <c r="B351" s="6"/>
      <c r="C351" s="8"/>
      <c r="D351" s="8"/>
      <c r="E351" s="3"/>
      <c r="F351" s="1"/>
      <c r="G351" s="1"/>
      <c r="L351" s="1"/>
    </row>
    <row r="352" spans="1:12" ht="19.5" customHeight="1">
      <c r="A352" s="6"/>
      <c r="B352" s="6"/>
      <c r="C352" s="8"/>
      <c r="D352" s="8"/>
      <c r="E352" s="3"/>
      <c r="F352" s="1"/>
      <c r="G352" s="1"/>
      <c r="L352" s="1"/>
    </row>
    <row r="353" spans="1:12" ht="19.5" customHeight="1">
      <c r="A353" s="6"/>
      <c r="B353" s="6"/>
      <c r="C353" s="8"/>
      <c r="D353" s="8"/>
      <c r="E353" s="3"/>
      <c r="F353" s="1"/>
      <c r="G353" s="1"/>
      <c r="L353" s="1"/>
    </row>
    <row r="354" spans="1:12" ht="19.5" customHeight="1">
      <c r="A354" s="6"/>
      <c r="B354" s="6"/>
      <c r="C354" s="8"/>
      <c r="D354" s="8"/>
      <c r="E354" s="3"/>
      <c r="F354" s="1"/>
      <c r="G354" s="1"/>
      <c r="L354" s="1"/>
    </row>
    <row r="355" spans="1:12" ht="19.5" customHeight="1">
      <c r="A355" s="6"/>
      <c r="B355" s="6"/>
      <c r="C355" s="8"/>
      <c r="D355" s="8"/>
      <c r="E355" s="3"/>
      <c r="F355" s="1"/>
      <c r="G355" s="1"/>
      <c r="L355" s="1"/>
    </row>
    <row r="356" spans="1:12" ht="19.5" customHeight="1">
      <c r="A356" s="6"/>
      <c r="B356" s="6"/>
      <c r="C356" s="8"/>
      <c r="D356" s="8"/>
      <c r="E356" s="3"/>
      <c r="F356" s="1"/>
      <c r="G356" s="1"/>
      <c r="L356" s="1"/>
    </row>
    <row r="357" spans="1:12" ht="19.5" customHeight="1">
      <c r="A357" s="6"/>
      <c r="B357" s="6"/>
      <c r="C357" s="8"/>
      <c r="D357" s="8"/>
      <c r="E357" s="3"/>
      <c r="F357" s="1"/>
      <c r="G357" s="1"/>
      <c r="L357" s="1"/>
    </row>
    <row r="358" spans="1:12" ht="19.5" customHeight="1">
      <c r="A358" s="6"/>
      <c r="B358" s="6"/>
      <c r="C358" s="8"/>
      <c r="D358" s="8"/>
      <c r="E358" s="3"/>
      <c r="F358" s="1"/>
      <c r="G358" s="1"/>
      <c r="L358" s="1"/>
    </row>
    <row r="359" spans="1:12" ht="19.5" customHeight="1">
      <c r="A359" s="6"/>
      <c r="B359" s="6"/>
      <c r="C359" s="8"/>
      <c r="D359" s="8"/>
      <c r="E359" s="3"/>
      <c r="F359" s="1"/>
      <c r="G359" s="1"/>
      <c r="L359" s="1"/>
    </row>
    <row r="360" spans="1:12" ht="19.5" customHeight="1">
      <c r="A360" s="6"/>
      <c r="B360" s="6"/>
      <c r="C360" s="8"/>
      <c r="D360" s="8"/>
      <c r="E360" s="3"/>
      <c r="F360" s="1"/>
      <c r="G360" s="1"/>
      <c r="L360" s="1"/>
    </row>
    <row r="361" spans="1:12" ht="19.5" customHeight="1">
      <c r="A361" s="6"/>
      <c r="B361" s="6"/>
      <c r="C361" s="8"/>
      <c r="D361" s="8"/>
      <c r="E361" s="3"/>
      <c r="F361" s="1"/>
      <c r="G361" s="1"/>
      <c r="L361" s="1"/>
    </row>
    <row r="362" spans="1:12" ht="19.5" customHeight="1">
      <c r="A362" s="6"/>
      <c r="B362" s="6"/>
      <c r="C362" s="8"/>
      <c r="D362" s="8"/>
      <c r="E362" s="3"/>
      <c r="F362" s="1"/>
      <c r="G362" s="1"/>
      <c r="L362" s="1"/>
    </row>
    <row r="363" spans="1:12" ht="19.5" customHeight="1">
      <c r="A363" s="6"/>
      <c r="B363" s="6"/>
      <c r="C363" s="8"/>
      <c r="D363" s="8"/>
      <c r="E363" s="3"/>
      <c r="F363" s="1"/>
      <c r="G363" s="1"/>
      <c r="L363" s="1"/>
    </row>
    <row r="364" spans="1:12" ht="19.5" customHeight="1">
      <c r="A364" s="6"/>
      <c r="B364" s="6"/>
      <c r="C364" s="8"/>
      <c r="D364" s="8"/>
      <c r="E364" s="3"/>
      <c r="F364" s="1"/>
      <c r="G364" s="1"/>
      <c r="L364" s="1"/>
    </row>
    <row r="365" spans="1:12" ht="19.5" customHeight="1">
      <c r="A365" s="6"/>
      <c r="B365" s="6"/>
      <c r="C365" s="8"/>
      <c r="D365" s="8"/>
      <c r="E365" s="3"/>
      <c r="F365" s="1"/>
      <c r="G365" s="1"/>
      <c r="L365" s="1"/>
    </row>
    <row r="366" spans="1:12" ht="19.5" customHeight="1">
      <c r="A366" s="6"/>
      <c r="B366" s="6"/>
      <c r="C366" s="8"/>
      <c r="D366" s="8"/>
      <c r="E366" s="3"/>
      <c r="F366" s="1"/>
      <c r="G366" s="1"/>
      <c r="L366" s="1"/>
    </row>
    <row r="367" spans="1:12" ht="19.5" customHeight="1">
      <c r="A367" s="6"/>
      <c r="B367" s="6"/>
      <c r="C367" s="8"/>
      <c r="D367" s="8"/>
      <c r="E367" s="3"/>
      <c r="F367" s="1"/>
      <c r="G367" s="1"/>
      <c r="L367" s="1"/>
    </row>
    <row r="368" spans="1:12" ht="19.5" customHeight="1">
      <c r="A368" s="6"/>
      <c r="B368" s="6"/>
      <c r="C368" s="8"/>
      <c r="D368" s="8"/>
      <c r="E368" s="3"/>
      <c r="F368" s="1"/>
      <c r="G368" s="1"/>
      <c r="L368" s="1"/>
    </row>
    <row r="369" spans="1:12" ht="19.5" customHeight="1">
      <c r="A369" s="6"/>
      <c r="B369" s="6"/>
      <c r="C369" s="8"/>
      <c r="D369" s="8"/>
      <c r="E369" s="3"/>
      <c r="F369" s="1"/>
      <c r="G369" s="1"/>
      <c r="L369" s="1"/>
    </row>
    <row r="370" spans="1:12" ht="19.5" customHeight="1">
      <c r="A370" s="6"/>
      <c r="B370" s="6"/>
      <c r="C370" s="8"/>
      <c r="D370" s="8"/>
      <c r="E370" s="3"/>
      <c r="F370" s="1"/>
      <c r="G370" s="1"/>
      <c r="L370" s="1"/>
    </row>
    <row r="371" spans="1:12" ht="19.5" customHeight="1">
      <c r="A371" s="6"/>
      <c r="B371" s="6"/>
      <c r="C371" s="8"/>
      <c r="D371" s="8"/>
      <c r="E371" s="3"/>
      <c r="F371" s="1"/>
      <c r="G371" s="1"/>
      <c r="L371" s="1"/>
    </row>
    <row r="372" spans="1:12" ht="19.5" customHeight="1">
      <c r="A372" s="6"/>
      <c r="B372" s="6"/>
      <c r="C372" s="8"/>
      <c r="D372" s="8"/>
      <c r="E372" s="3"/>
      <c r="F372" s="1"/>
      <c r="G372" s="1"/>
      <c r="L372" s="1"/>
    </row>
    <row r="373" spans="1:12" ht="19.5" customHeight="1">
      <c r="A373" s="6"/>
      <c r="B373" s="6"/>
      <c r="C373" s="8"/>
      <c r="D373" s="8"/>
      <c r="E373" s="3"/>
      <c r="F373" s="1"/>
      <c r="G373" s="1"/>
      <c r="L373" s="1"/>
    </row>
    <row r="374" spans="1:12" ht="19.5" customHeight="1">
      <c r="A374" s="6"/>
      <c r="B374" s="6"/>
      <c r="C374" s="8"/>
      <c r="D374" s="8"/>
      <c r="E374" s="3"/>
      <c r="F374" s="1"/>
      <c r="G374" s="1"/>
      <c r="L374" s="1"/>
    </row>
    <row r="375" spans="1:12" ht="19.5" customHeight="1">
      <c r="A375" s="6"/>
      <c r="B375" s="6"/>
      <c r="C375" s="8"/>
      <c r="D375" s="8"/>
      <c r="E375" s="3"/>
      <c r="F375" s="1"/>
      <c r="G375" s="1"/>
      <c r="L375" s="1"/>
    </row>
    <row r="376" spans="1:12" ht="19.5" customHeight="1">
      <c r="A376" s="6"/>
      <c r="B376" s="6"/>
      <c r="C376" s="8"/>
      <c r="D376" s="8"/>
      <c r="E376" s="3"/>
      <c r="F376" s="1"/>
      <c r="G376" s="1"/>
      <c r="L376" s="1"/>
    </row>
    <row r="377" spans="1:12" ht="19.5" customHeight="1">
      <c r="A377" s="6"/>
      <c r="B377" s="6"/>
      <c r="C377" s="8"/>
      <c r="D377" s="8"/>
      <c r="E377" s="3"/>
      <c r="F377" s="1"/>
      <c r="G377" s="1"/>
      <c r="L377" s="1"/>
    </row>
    <row r="378" spans="1:12" ht="19.5" customHeight="1">
      <c r="A378" s="6"/>
      <c r="B378" s="6"/>
      <c r="C378" s="8"/>
      <c r="D378" s="8"/>
      <c r="E378" s="3"/>
      <c r="F378" s="1"/>
      <c r="G378" s="1"/>
      <c r="L378" s="1"/>
    </row>
    <row r="379" spans="1:12" ht="19.5" customHeight="1">
      <c r="A379" s="6"/>
      <c r="B379" s="6"/>
      <c r="C379" s="8"/>
      <c r="D379" s="8"/>
      <c r="E379" s="3"/>
      <c r="F379" s="1"/>
      <c r="G379" s="1"/>
      <c r="L379" s="1"/>
    </row>
    <row r="380" spans="1:12" ht="19.5" customHeight="1">
      <c r="A380" s="6"/>
      <c r="B380" s="6"/>
      <c r="C380" s="8"/>
      <c r="D380" s="8"/>
      <c r="E380" s="3"/>
      <c r="F380" s="1"/>
      <c r="G380" s="1"/>
      <c r="L380" s="1"/>
    </row>
    <row r="381" spans="1:12" ht="19.5" customHeight="1">
      <c r="A381" s="6"/>
      <c r="B381" s="6"/>
      <c r="C381" s="8"/>
      <c r="D381" s="8"/>
      <c r="E381" s="3"/>
      <c r="F381" s="1"/>
      <c r="G381" s="1"/>
      <c r="L381" s="1"/>
    </row>
    <row r="382" spans="1:12" ht="19.5" customHeight="1">
      <c r="A382" s="6"/>
      <c r="B382" s="6"/>
      <c r="C382" s="8"/>
      <c r="D382" s="8"/>
      <c r="E382" s="3"/>
      <c r="F382" s="1"/>
      <c r="G382" s="1"/>
      <c r="L382" s="1"/>
    </row>
    <row r="383" spans="1:12" ht="19.5" customHeight="1">
      <c r="A383" s="6"/>
      <c r="B383" s="6"/>
      <c r="C383" s="8"/>
      <c r="D383" s="8"/>
      <c r="E383" s="3"/>
      <c r="F383" s="1"/>
      <c r="G383" s="1"/>
      <c r="L383" s="1"/>
    </row>
    <row r="384" spans="1:12" ht="19.5" customHeight="1">
      <c r="A384" s="6"/>
      <c r="B384" s="6"/>
      <c r="C384" s="8"/>
      <c r="D384" s="8"/>
      <c r="E384" s="3"/>
      <c r="F384" s="1"/>
      <c r="G384" s="1"/>
      <c r="L384" s="1"/>
    </row>
    <row r="385" spans="1:12" ht="19.5" customHeight="1">
      <c r="A385" s="6"/>
      <c r="B385" s="6"/>
      <c r="C385" s="8"/>
      <c r="D385" s="8"/>
      <c r="E385" s="3"/>
      <c r="F385" s="1"/>
      <c r="G385" s="1"/>
      <c r="L385" s="1"/>
    </row>
    <row r="386" spans="1:12" ht="19.5" customHeight="1">
      <c r="A386" s="6"/>
      <c r="B386" s="6"/>
      <c r="C386" s="8"/>
      <c r="D386" s="8"/>
      <c r="E386" s="3"/>
      <c r="F386" s="1"/>
      <c r="G386" s="1"/>
      <c r="L386" s="1"/>
    </row>
    <row r="387" spans="1:12" ht="19.5" customHeight="1">
      <c r="A387" s="6"/>
      <c r="B387" s="6"/>
      <c r="C387" s="8"/>
      <c r="D387" s="8"/>
      <c r="E387" s="3"/>
      <c r="F387" s="1"/>
      <c r="G387" s="1"/>
      <c r="L387" s="1"/>
    </row>
    <row r="388" spans="1:12" ht="19.5" customHeight="1">
      <c r="A388" s="6"/>
      <c r="B388" s="6"/>
      <c r="C388" s="8"/>
      <c r="D388" s="8"/>
      <c r="E388" s="3"/>
      <c r="F388" s="1"/>
      <c r="G388" s="1"/>
      <c r="L388" s="1"/>
    </row>
    <row r="389" spans="1:12" ht="19.5" customHeight="1">
      <c r="A389" s="6"/>
      <c r="B389" s="6"/>
      <c r="C389" s="8"/>
      <c r="D389" s="8"/>
      <c r="E389" s="3"/>
      <c r="F389" s="1"/>
      <c r="G389" s="1"/>
      <c r="L389" s="1"/>
    </row>
    <row r="390" spans="1:12" ht="19.5" customHeight="1">
      <c r="A390" s="6"/>
      <c r="B390" s="6"/>
      <c r="C390" s="8"/>
      <c r="D390" s="8"/>
      <c r="E390" s="3"/>
      <c r="F390" s="1"/>
      <c r="G390" s="1"/>
      <c r="L390" s="1"/>
    </row>
    <row r="391" spans="1:12" ht="19.5" customHeight="1">
      <c r="A391" s="6"/>
      <c r="B391" s="6"/>
      <c r="C391" s="8"/>
      <c r="D391" s="8"/>
      <c r="E391" s="3"/>
      <c r="F391" s="1"/>
      <c r="G391" s="1"/>
      <c r="L391" s="1"/>
    </row>
    <row r="392" spans="1:12" ht="19.5" customHeight="1">
      <c r="A392" s="6"/>
      <c r="B392" s="6"/>
      <c r="C392" s="8"/>
      <c r="D392" s="8"/>
      <c r="E392" s="3"/>
      <c r="F392" s="1"/>
      <c r="G392" s="1"/>
      <c r="L392" s="1"/>
    </row>
    <row r="393" spans="1:12" ht="19.5" customHeight="1">
      <c r="A393" s="6"/>
      <c r="B393" s="6"/>
      <c r="C393" s="8"/>
      <c r="D393" s="8"/>
      <c r="E393" s="3"/>
      <c r="F393" s="1"/>
      <c r="G393" s="1"/>
      <c r="L393" s="1"/>
    </row>
    <row r="394" spans="1:12" ht="19.5" customHeight="1">
      <c r="A394" s="6"/>
      <c r="B394" s="6"/>
      <c r="C394" s="8"/>
      <c r="D394" s="8"/>
      <c r="E394" s="3"/>
      <c r="F394" s="1"/>
      <c r="G394" s="1"/>
      <c r="L394" s="1"/>
    </row>
    <row r="395" spans="1:12" ht="19.5" customHeight="1">
      <c r="A395" s="6"/>
      <c r="B395" s="6"/>
      <c r="C395" s="8"/>
      <c r="D395" s="8"/>
      <c r="E395" s="3"/>
      <c r="F395" s="1"/>
      <c r="G395" s="1"/>
      <c r="L395" s="1"/>
    </row>
    <row r="396" spans="1:12" ht="19.5" customHeight="1">
      <c r="A396" s="6"/>
      <c r="B396" s="6"/>
      <c r="C396" s="8"/>
      <c r="D396" s="8"/>
      <c r="E396" s="3"/>
      <c r="F396" s="1"/>
      <c r="G396" s="1"/>
      <c r="L396" s="1"/>
    </row>
    <row r="397" spans="1:12" ht="19.5" customHeight="1">
      <c r="A397" s="6"/>
      <c r="B397" s="6"/>
      <c r="C397" s="8"/>
      <c r="D397" s="8"/>
      <c r="E397" s="3"/>
      <c r="F397" s="1"/>
      <c r="G397" s="1"/>
      <c r="L397" s="1"/>
    </row>
    <row r="398" spans="1:12" ht="19.5" customHeight="1">
      <c r="A398" s="6"/>
      <c r="B398" s="6"/>
      <c r="C398" s="8"/>
      <c r="D398" s="8"/>
      <c r="E398" s="3"/>
      <c r="F398" s="1"/>
      <c r="G398" s="1"/>
      <c r="L398" s="1"/>
    </row>
    <row r="399" spans="1:12" ht="19.5" customHeight="1">
      <c r="A399" s="6"/>
      <c r="B399" s="6"/>
      <c r="C399" s="8"/>
      <c r="D399" s="8"/>
      <c r="E399" s="3"/>
      <c r="F399" s="1"/>
      <c r="G399" s="1"/>
      <c r="L399" s="1"/>
    </row>
    <row r="400" spans="1:12" ht="19.5" customHeight="1">
      <c r="A400" s="6"/>
      <c r="B400" s="6"/>
      <c r="C400" s="8"/>
      <c r="D400" s="8"/>
      <c r="E400" s="3"/>
      <c r="F400" s="1"/>
      <c r="G400" s="1"/>
      <c r="L400" s="1"/>
    </row>
    <row r="401" spans="1:12" ht="19.5" customHeight="1">
      <c r="A401" s="6"/>
      <c r="B401" s="6"/>
      <c r="C401" s="8"/>
      <c r="D401" s="8"/>
      <c r="E401" s="3"/>
      <c r="F401" s="1"/>
      <c r="G401" s="1"/>
      <c r="L401" s="1"/>
    </row>
    <row r="402" spans="1:12" ht="19.5" customHeight="1">
      <c r="A402" s="6"/>
      <c r="B402" s="6"/>
      <c r="C402" s="8"/>
      <c r="D402" s="8"/>
      <c r="E402" s="3"/>
      <c r="F402" s="1"/>
      <c r="G402" s="1"/>
      <c r="L402" s="1"/>
    </row>
    <row r="403" spans="1:12" ht="19.5" customHeight="1">
      <c r="A403" s="6"/>
      <c r="B403" s="6"/>
      <c r="C403" s="8"/>
      <c r="D403" s="8"/>
      <c r="E403" s="3"/>
      <c r="F403" s="1"/>
      <c r="G403" s="1"/>
      <c r="L403" s="1"/>
    </row>
    <row r="404" spans="1:12" ht="19.5" customHeight="1">
      <c r="A404" s="6"/>
      <c r="B404" s="6"/>
      <c r="C404" s="8"/>
      <c r="D404" s="8"/>
      <c r="E404" s="3"/>
      <c r="F404" s="1"/>
      <c r="G404" s="1"/>
      <c r="L404" s="1"/>
    </row>
    <row r="405" spans="1:12" ht="19.5" customHeight="1">
      <c r="A405" s="6"/>
      <c r="B405" s="6"/>
      <c r="C405" s="8"/>
      <c r="D405" s="8"/>
      <c r="E405" s="3"/>
      <c r="F405" s="1"/>
      <c r="G405" s="1"/>
      <c r="L405" s="1"/>
    </row>
    <row r="406" spans="1:12" ht="19.5" customHeight="1">
      <c r="A406" s="6"/>
      <c r="B406" s="6"/>
      <c r="C406" s="8"/>
      <c r="D406" s="8"/>
      <c r="E406" s="3"/>
      <c r="F406" s="1"/>
      <c r="G406" s="1"/>
      <c r="L406" s="1"/>
    </row>
    <row r="407" spans="1:12" ht="19.5" customHeight="1">
      <c r="A407" s="6"/>
      <c r="B407" s="6"/>
      <c r="C407" s="8"/>
      <c r="D407" s="8"/>
      <c r="E407" s="3"/>
      <c r="F407" s="1"/>
      <c r="G407" s="1"/>
      <c r="L407" s="1"/>
    </row>
    <row r="408" spans="1:12" ht="19.5" customHeight="1">
      <c r="A408" s="6"/>
      <c r="B408" s="6"/>
      <c r="C408" s="8"/>
      <c r="D408" s="8"/>
      <c r="E408" s="3"/>
      <c r="F408" s="1"/>
      <c r="G408" s="1"/>
      <c r="L408" s="1"/>
    </row>
    <row r="409" spans="1:12" ht="19.5" customHeight="1">
      <c r="A409" s="6"/>
      <c r="B409" s="6"/>
      <c r="C409" s="8"/>
      <c r="D409" s="8"/>
      <c r="E409" s="3"/>
      <c r="F409" s="1"/>
      <c r="G409" s="1"/>
      <c r="L409" s="1"/>
    </row>
    <row r="410" spans="1:12" ht="19.5" customHeight="1">
      <c r="A410" s="6"/>
      <c r="B410" s="6"/>
      <c r="C410" s="8"/>
      <c r="D410" s="8"/>
      <c r="E410" s="3"/>
      <c r="F410" s="1"/>
      <c r="G410" s="1"/>
      <c r="L410" s="1"/>
    </row>
    <row r="411" spans="1:12" ht="19.5" customHeight="1">
      <c r="A411" s="6"/>
      <c r="B411" s="6"/>
      <c r="C411" s="8"/>
      <c r="D411" s="8"/>
      <c r="E411" s="3"/>
      <c r="F411" s="1"/>
      <c r="G411" s="1"/>
      <c r="L411" s="1"/>
    </row>
    <row r="412" spans="1:12" ht="19.5" customHeight="1">
      <c r="A412" s="6"/>
      <c r="B412" s="6"/>
      <c r="C412" s="8"/>
      <c r="D412" s="8"/>
      <c r="E412" s="3"/>
      <c r="F412" s="1"/>
      <c r="G412" s="1"/>
      <c r="L412" s="1"/>
    </row>
    <row r="413" spans="1:12" ht="19.5" customHeight="1">
      <c r="A413" s="6"/>
      <c r="B413" s="6"/>
      <c r="C413" s="8"/>
      <c r="D413" s="8"/>
      <c r="E413" s="3"/>
      <c r="F413" s="1"/>
      <c r="G413" s="1"/>
      <c r="L413" s="1"/>
    </row>
    <row r="414" spans="1:12" ht="19.5" customHeight="1">
      <c r="A414" s="6"/>
      <c r="B414" s="6"/>
      <c r="C414" s="8"/>
      <c r="D414" s="8"/>
      <c r="E414" s="3"/>
      <c r="F414" s="1"/>
      <c r="G414" s="1"/>
      <c r="L414" s="1"/>
    </row>
    <row r="415" spans="1:12" ht="19.5" customHeight="1">
      <c r="A415" s="6"/>
      <c r="B415" s="6"/>
      <c r="C415" s="8"/>
      <c r="D415" s="8"/>
      <c r="E415" s="3"/>
      <c r="F415" s="1"/>
      <c r="G415" s="1"/>
      <c r="L415" s="1"/>
    </row>
    <row r="416" spans="1:12" ht="19.5" customHeight="1">
      <c r="A416" s="6"/>
      <c r="B416" s="6"/>
      <c r="C416" s="8"/>
      <c r="D416" s="8"/>
      <c r="E416" s="3"/>
      <c r="F416" s="1"/>
      <c r="G416" s="1"/>
      <c r="L416" s="1"/>
    </row>
    <row r="417" spans="1:12" ht="19.5" customHeight="1">
      <c r="A417" s="6"/>
      <c r="B417" s="6"/>
      <c r="C417" s="8"/>
      <c r="D417" s="8"/>
      <c r="E417" s="3"/>
      <c r="F417" s="1"/>
      <c r="G417" s="1"/>
      <c r="L417" s="1"/>
    </row>
    <row r="418" spans="1:12" ht="19.5" customHeight="1">
      <c r="A418" s="6"/>
      <c r="B418" s="6"/>
      <c r="C418" s="8"/>
      <c r="D418" s="8"/>
      <c r="E418" s="3"/>
      <c r="F418" s="1"/>
      <c r="G418" s="1"/>
      <c r="L418" s="1"/>
    </row>
    <row r="419" spans="1:12" ht="19.5" customHeight="1">
      <c r="A419" s="6"/>
      <c r="B419" s="6"/>
      <c r="C419" s="8"/>
      <c r="D419" s="8"/>
      <c r="E419" s="3"/>
      <c r="F419" s="1"/>
      <c r="G419" s="1"/>
      <c r="L419" s="1"/>
    </row>
    <row r="420" spans="1:12" ht="19.5" customHeight="1">
      <c r="A420" s="6"/>
      <c r="B420" s="6"/>
      <c r="C420" s="8"/>
      <c r="D420" s="8"/>
      <c r="E420" s="3"/>
      <c r="F420" s="1"/>
      <c r="G420" s="1"/>
      <c r="L420" s="1"/>
    </row>
    <row r="421" spans="1:12" ht="19.5" customHeight="1">
      <c r="A421" s="6"/>
      <c r="B421" s="6"/>
      <c r="C421" s="8"/>
      <c r="D421" s="8"/>
      <c r="E421" s="3"/>
      <c r="F421" s="1"/>
      <c r="G421" s="1"/>
      <c r="L421" s="1"/>
    </row>
    <row r="422" spans="1:12" ht="19.5" customHeight="1">
      <c r="A422" s="6"/>
      <c r="B422" s="6"/>
      <c r="C422" s="8"/>
      <c r="D422" s="8"/>
      <c r="E422" s="3"/>
      <c r="F422" s="1"/>
      <c r="G422" s="1"/>
      <c r="L422" s="1"/>
    </row>
    <row r="423" spans="1:12" ht="19.5" customHeight="1">
      <c r="A423" s="6"/>
      <c r="B423" s="6"/>
      <c r="C423" s="8"/>
      <c r="D423" s="8"/>
      <c r="E423" s="3"/>
      <c r="F423" s="1"/>
      <c r="G423" s="1"/>
      <c r="L423" s="1"/>
    </row>
    <row r="424" spans="1:12" ht="19.5" customHeight="1">
      <c r="A424" s="6"/>
      <c r="B424" s="6"/>
      <c r="C424" s="8"/>
      <c r="D424" s="8"/>
      <c r="E424" s="3"/>
      <c r="F424" s="1"/>
      <c r="G424" s="1"/>
      <c r="L424" s="1"/>
    </row>
    <row r="425" spans="1:12" ht="19.5" customHeight="1">
      <c r="A425" s="6"/>
      <c r="B425" s="6"/>
      <c r="C425" s="8"/>
      <c r="D425" s="8"/>
      <c r="E425" s="3"/>
      <c r="F425" s="1"/>
      <c r="G425" s="1"/>
      <c r="L425" s="1"/>
    </row>
    <row r="426" spans="1:12" ht="19.5" customHeight="1">
      <c r="A426" s="6"/>
      <c r="B426" s="6"/>
      <c r="C426" s="8"/>
      <c r="D426" s="8"/>
      <c r="E426" s="3"/>
      <c r="F426" s="1"/>
      <c r="G426" s="1"/>
      <c r="L426" s="1"/>
    </row>
    <row r="427" spans="1:12" ht="19.5" customHeight="1">
      <c r="A427" s="6"/>
      <c r="B427" s="6"/>
      <c r="C427" s="8"/>
      <c r="D427" s="8"/>
      <c r="E427" s="3"/>
      <c r="F427" s="1"/>
      <c r="G427" s="1"/>
      <c r="L427" s="1"/>
    </row>
    <row r="428" spans="1:12" ht="19.5" customHeight="1">
      <c r="A428" s="6"/>
      <c r="B428" s="6"/>
      <c r="C428" s="8"/>
      <c r="D428" s="8"/>
      <c r="E428" s="3"/>
      <c r="F428" s="1"/>
      <c r="G428" s="1"/>
      <c r="L428" s="1"/>
    </row>
    <row r="429" spans="1:12" ht="19.5" customHeight="1">
      <c r="A429" s="6"/>
      <c r="B429" s="6"/>
      <c r="C429" s="8"/>
      <c r="D429" s="8"/>
      <c r="E429" s="3"/>
      <c r="F429" s="1"/>
      <c r="G429" s="1"/>
      <c r="L429" s="1"/>
    </row>
    <row r="430" spans="1:12" ht="19.5" customHeight="1">
      <c r="A430" s="6"/>
      <c r="B430" s="6"/>
      <c r="C430" s="8"/>
      <c r="D430" s="8"/>
      <c r="E430" s="3"/>
      <c r="F430" s="1"/>
      <c r="G430" s="1"/>
      <c r="L430" s="1"/>
    </row>
    <row r="431" spans="1:12" ht="19.5" customHeight="1">
      <c r="A431" s="6"/>
      <c r="B431" s="6"/>
      <c r="C431" s="8"/>
      <c r="D431" s="8"/>
      <c r="E431" s="3"/>
      <c r="F431" s="1"/>
      <c r="G431" s="1"/>
      <c r="L431" s="1"/>
    </row>
    <row r="432" spans="1:12" ht="19.5" customHeight="1">
      <c r="A432" s="6"/>
      <c r="B432" s="6"/>
      <c r="C432" s="8"/>
      <c r="D432" s="8"/>
      <c r="E432" s="3"/>
      <c r="F432" s="1"/>
      <c r="G432" s="1"/>
      <c r="L432" s="1"/>
    </row>
    <row r="433" spans="1:12" ht="19.5" customHeight="1">
      <c r="A433" s="6"/>
      <c r="B433" s="6"/>
      <c r="C433" s="8"/>
      <c r="D433" s="8"/>
      <c r="E433" s="3"/>
      <c r="F433" s="1"/>
      <c r="G433" s="1"/>
      <c r="L433" s="1"/>
    </row>
    <row r="434" spans="1:12" ht="19.5" customHeight="1">
      <c r="A434" s="6"/>
      <c r="B434" s="6"/>
      <c r="C434" s="8"/>
      <c r="D434" s="8"/>
      <c r="E434" s="3"/>
      <c r="F434" s="1"/>
      <c r="G434" s="1"/>
      <c r="L434" s="1"/>
    </row>
    <row r="435" spans="1:12" ht="19.5" customHeight="1">
      <c r="A435" s="6"/>
      <c r="B435" s="6"/>
      <c r="C435" s="8"/>
      <c r="D435" s="8"/>
      <c r="E435" s="3"/>
      <c r="F435" s="1"/>
      <c r="G435" s="1"/>
      <c r="L435" s="1"/>
    </row>
    <row r="436" spans="1:12" ht="19.5" customHeight="1">
      <c r="A436" s="6"/>
      <c r="B436" s="6"/>
      <c r="C436" s="8"/>
      <c r="D436" s="8"/>
      <c r="E436" s="3"/>
      <c r="F436" s="1"/>
      <c r="G436" s="1"/>
      <c r="L436" s="1"/>
    </row>
    <row r="437" spans="1:12" ht="19.5" customHeight="1">
      <c r="A437" s="6"/>
      <c r="B437" s="6"/>
      <c r="C437" s="8"/>
      <c r="D437" s="8"/>
      <c r="E437" s="3"/>
      <c r="F437" s="1"/>
      <c r="G437" s="1"/>
      <c r="L437" s="1"/>
    </row>
    <row r="438" spans="1:12" ht="19.5" customHeight="1">
      <c r="A438" s="6"/>
      <c r="B438" s="6"/>
      <c r="C438" s="8"/>
      <c r="D438" s="8"/>
      <c r="E438" s="3"/>
      <c r="F438" s="1"/>
      <c r="G438" s="1"/>
      <c r="L438" s="1"/>
    </row>
    <row r="439" spans="1:12" ht="19.5" customHeight="1">
      <c r="A439" s="6"/>
      <c r="B439" s="6"/>
      <c r="C439" s="8"/>
      <c r="D439" s="8"/>
      <c r="E439" s="3"/>
      <c r="F439" s="1"/>
      <c r="G439" s="1"/>
      <c r="L439" s="1"/>
    </row>
    <row r="440" spans="1:12" ht="19.5" customHeight="1">
      <c r="A440" s="6"/>
      <c r="B440" s="6"/>
      <c r="C440" s="8"/>
      <c r="D440" s="8"/>
      <c r="E440" s="3"/>
      <c r="F440" s="1"/>
      <c r="G440" s="1"/>
      <c r="L440" s="1"/>
    </row>
    <row r="441" spans="1:12" ht="19.5" customHeight="1">
      <c r="A441" s="6"/>
      <c r="B441" s="6"/>
      <c r="C441" s="8"/>
      <c r="D441" s="8"/>
      <c r="E441" s="3"/>
      <c r="F441" s="1"/>
      <c r="G441" s="1"/>
      <c r="L441" s="1"/>
    </row>
    <row r="442" spans="1:12" ht="19.5" customHeight="1">
      <c r="A442" s="6"/>
      <c r="B442" s="6"/>
      <c r="C442" s="8"/>
      <c r="D442" s="8"/>
      <c r="E442" s="3"/>
      <c r="F442" s="1"/>
      <c r="G442" s="1"/>
      <c r="L442" s="1"/>
    </row>
    <row r="443" spans="1:12" ht="19.5" customHeight="1">
      <c r="A443" s="6"/>
      <c r="B443" s="6"/>
      <c r="C443" s="8"/>
      <c r="D443" s="8"/>
      <c r="E443" s="3"/>
      <c r="F443" s="1"/>
      <c r="G443" s="1"/>
      <c r="L443" s="1"/>
    </row>
    <row r="444" spans="1:12" ht="19.5" customHeight="1">
      <c r="A444" s="6"/>
      <c r="B444" s="6"/>
      <c r="C444" s="8"/>
      <c r="D444" s="8"/>
      <c r="E444" s="3"/>
      <c r="F444" s="1"/>
      <c r="G444" s="1"/>
      <c r="L444" s="1"/>
    </row>
    <row r="445" spans="1:12" ht="19.5" customHeight="1">
      <c r="A445" s="6"/>
      <c r="B445" s="6"/>
      <c r="C445" s="8"/>
      <c r="D445" s="8"/>
      <c r="E445" s="3"/>
      <c r="F445" s="1"/>
      <c r="G445" s="1"/>
      <c r="L445" s="1"/>
    </row>
    <row r="446" spans="1:12" ht="19.5" customHeight="1">
      <c r="A446" s="6"/>
      <c r="B446" s="6"/>
      <c r="C446" s="8"/>
      <c r="D446" s="8"/>
      <c r="E446" s="3"/>
      <c r="F446" s="1"/>
      <c r="G446" s="1"/>
      <c r="L446" s="1"/>
    </row>
    <row r="447" spans="1:12" ht="19.5" customHeight="1">
      <c r="A447" s="6"/>
      <c r="B447" s="6"/>
      <c r="C447" s="8"/>
      <c r="D447" s="8"/>
      <c r="E447" s="3"/>
      <c r="F447" s="1"/>
      <c r="G447" s="1"/>
      <c r="L447" s="1"/>
    </row>
    <row r="448" spans="1:12" ht="19.5" customHeight="1">
      <c r="A448" s="6"/>
      <c r="B448" s="6"/>
      <c r="C448" s="8"/>
      <c r="D448" s="8"/>
      <c r="E448" s="3"/>
      <c r="F448" s="1"/>
      <c r="G448" s="1"/>
      <c r="L448" s="1"/>
    </row>
    <row r="449" spans="1:12" ht="19.5" customHeight="1">
      <c r="A449" s="6"/>
      <c r="B449" s="6"/>
      <c r="C449" s="8"/>
      <c r="D449" s="8"/>
      <c r="E449" s="3"/>
      <c r="F449" s="1"/>
      <c r="G449" s="1"/>
      <c r="L449" s="1"/>
    </row>
    <row r="450" spans="1:12" ht="19.5" customHeight="1">
      <c r="A450" s="6"/>
      <c r="B450" s="6"/>
      <c r="C450" s="8"/>
      <c r="D450" s="8"/>
      <c r="E450" s="3"/>
      <c r="F450" s="1"/>
      <c r="G450" s="1"/>
      <c r="L450" s="1"/>
    </row>
    <row r="451" spans="1:12" ht="19.5" customHeight="1">
      <c r="A451" s="6"/>
      <c r="B451" s="6"/>
      <c r="C451" s="8"/>
      <c r="D451" s="8"/>
      <c r="E451" s="3"/>
      <c r="F451" s="1"/>
      <c r="G451" s="1"/>
      <c r="L451" s="1"/>
    </row>
    <row r="452" spans="1:12" ht="19.5" customHeight="1">
      <c r="A452" s="6"/>
      <c r="B452" s="6"/>
      <c r="C452" s="8"/>
      <c r="D452" s="8"/>
      <c r="E452" s="3"/>
      <c r="F452" s="1"/>
      <c r="G452" s="1"/>
      <c r="L452" s="1"/>
    </row>
    <row r="453" spans="1:12" ht="19.5" customHeight="1">
      <c r="A453" s="6"/>
      <c r="B453" s="6"/>
      <c r="C453" s="8"/>
      <c r="D453" s="8"/>
      <c r="E453" s="3"/>
      <c r="F453" s="1"/>
      <c r="G453" s="1"/>
      <c r="L453" s="1"/>
    </row>
    <row r="454" spans="1:12" ht="19.5" customHeight="1">
      <c r="A454" s="6"/>
      <c r="B454" s="6"/>
      <c r="C454" s="8"/>
      <c r="D454" s="8"/>
      <c r="E454" s="3"/>
      <c r="F454" s="1"/>
      <c r="G454" s="1"/>
      <c r="L454" s="1"/>
    </row>
    <row r="455" spans="1:12" ht="19.5" customHeight="1">
      <c r="A455" s="6"/>
      <c r="B455" s="6"/>
      <c r="C455" s="8"/>
      <c r="D455" s="8"/>
      <c r="E455" s="3"/>
      <c r="F455" s="1"/>
      <c r="G455" s="1"/>
      <c r="L455" s="1"/>
    </row>
    <row r="456" spans="1:12" ht="19.5" customHeight="1">
      <c r="A456" s="6"/>
      <c r="B456" s="6"/>
      <c r="C456" s="8"/>
      <c r="D456" s="8"/>
      <c r="E456" s="3"/>
      <c r="F456" s="1"/>
      <c r="G456" s="1"/>
      <c r="L456" s="1"/>
    </row>
    <row r="457" spans="1:12" ht="19.5" customHeight="1">
      <c r="A457" s="6"/>
      <c r="B457" s="6"/>
      <c r="C457" s="8"/>
      <c r="D457" s="8"/>
      <c r="E457" s="3"/>
      <c r="F457" s="1"/>
      <c r="G457" s="1"/>
      <c r="L457" s="1"/>
    </row>
    <row r="458" spans="1:12" ht="19.5" customHeight="1">
      <c r="A458" s="6"/>
      <c r="B458" s="6"/>
      <c r="C458" s="8"/>
      <c r="D458" s="8"/>
      <c r="E458" s="3"/>
      <c r="F458" s="1"/>
      <c r="G458" s="1"/>
      <c r="L458" s="1"/>
    </row>
    <row r="459" spans="1:12" ht="19.5" customHeight="1">
      <c r="A459" s="6"/>
      <c r="B459" s="6"/>
      <c r="C459" s="8"/>
      <c r="D459" s="8"/>
      <c r="E459" s="3"/>
      <c r="F459" s="1"/>
      <c r="G459" s="1"/>
      <c r="L459" s="1"/>
    </row>
    <row r="460" spans="1:12" ht="19.5" customHeight="1">
      <c r="A460" s="6"/>
      <c r="B460" s="6"/>
      <c r="C460" s="8"/>
      <c r="D460" s="8"/>
      <c r="E460" s="3"/>
      <c r="F460" s="1"/>
      <c r="G460" s="1"/>
      <c r="L460" s="1"/>
    </row>
    <row r="461" spans="1:12" ht="19.5" customHeight="1">
      <c r="A461" s="6"/>
      <c r="B461" s="6"/>
      <c r="C461" s="8"/>
      <c r="D461" s="8"/>
      <c r="E461" s="3"/>
      <c r="F461" s="1"/>
      <c r="G461" s="1"/>
      <c r="L461" s="1"/>
    </row>
    <row r="462" spans="1:12" ht="19.5" customHeight="1">
      <c r="A462" s="6"/>
      <c r="B462" s="6"/>
      <c r="C462" s="8"/>
      <c r="D462" s="8"/>
      <c r="E462" s="3"/>
      <c r="F462" s="1"/>
      <c r="G462" s="1"/>
      <c r="L462" s="1"/>
    </row>
    <row r="463" spans="1:12" ht="19.5" customHeight="1">
      <c r="A463" s="6"/>
      <c r="B463" s="6"/>
      <c r="C463" s="8"/>
      <c r="D463" s="8"/>
      <c r="E463" s="3"/>
      <c r="F463" s="1"/>
      <c r="G463" s="1"/>
      <c r="L463" s="1"/>
    </row>
    <row r="464" spans="1:12" ht="19.5" customHeight="1">
      <c r="A464" s="6"/>
      <c r="B464" s="6"/>
      <c r="C464" s="8"/>
      <c r="D464" s="8"/>
      <c r="E464" s="3"/>
      <c r="F464" s="1"/>
      <c r="G464" s="1"/>
      <c r="L464" s="1"/>
    </row>
    <row r="465" spans="1:12" ht="19.5" customHeight="1">
      <c r="A465" s="6"/>
      <c r="B465" s="6"/>
      <c r="C465" s="8"/>
      <c r="D465" s="8"/>
      <c r="E465" s="3"/>
      <c r="F465" s="1"/>
      <c r="G465" s="1"/>
      <c r="L465" s="1"/>
    </row>
    <row r="466" spans="1:12" ht="19.5" customHeight="1">
      <c r="A466" s="6"/>
      <c r="B466" s="6"/>
      <c r="C466" s="8"/>
      <c r="D466" s="8"/>
      <c r="E466" s="3"/>
      <c r="F466" s="1"/>
      <c r="G466" s="1"/>
      <c r="L466" s="1"/>
    </row>
    <row r="467" spans="1:12" ht="19.5" customHeight="1">
      <c r="A467" s="6"/>
      <c r="B467" s="6"/>
      <c r="C467" s="8"/>
      <c r="D467" s="8"/>
      <c r="E467" s="3"/>
      <c r="F467" s="1"/>
      <c r="G467" s="1"/>
      <c r="L467" s="1"/>
    </row>
    <row r="468" spans="1:12" ht="19.5" customHeight="1">
      <c r="A468" s="6"/>
      <c r="B468" s="6"/>
      <c r="C468" s="8"/>
      <c r="D468" s="8"/>
      <c r="E468" s="3"/>
      <c r="F468" s="1"/>
      <c r="G468" s="1"/>
      <c r="L468" s="1"/>
    </row>
    <row r="469" spans="1:12" ht="19.5" customHeight="1">
      <c r="A469" s="6"/>
      <c r="B469" s="6"/>
      <c r="C469" s="8"/>
      <c r="D469" s="8"/>
      <c r="E469" s="3"/>
      <c r="F469" s="1"/>
      <c r="G469" s="1"/>
      <c r="L469" s="1"/>
    </row>
    <row r="470" spans="1:12" ht="19.5" customHeight="1">
      <c r="A470" s="6"/>
      <c r="B470" s="6"/>
      <c r="C470" s="8"/>
      <c r="D470" s="8"/>
      <c r="E470" s="3"/>
      <c r="F470" s="1"/>
      <c r="G470" s="1"/>
      <c r="L470" s="1"/>
    </row>
    <row r="471" spans="1:12" ht="19.5" customHeight="1">
      <c r="A471" s="6"/>
      <c r="B471" s="6"/>
      <c r="C471" s="8"/>
      <c r="D471" s="8"/>
      <c r="E471" s="3"/>
      <c r="F471" s="1"/>
      <c r="G471" s="1"/>
      <c r="L471" s="1"/>
    </row>
    <row r="472" spans="1:12" ht="19.5" customHeight="1">
      <c r="A472" s="6"/>
      <c r="B472" s="6"/>
      <c r="C472" s="8"/>
      <c r="D472" s="8"/>
      <c r="E472" s="3"/>
      <c r="F472" s="1"/>
      <c r="G472" s="1"/>
      <c r="L472" s="1"/>
    </row>
    <row r="473" spans="1:12" ht="19.5" customHeight="1">
      <c r="A473" s="6"/>
      <c r="B473" s="6"/>
      <c r="C473" s="8"/>
      <c r="D473" s="8"/>
      <c r="E473" s="3"/>
      <c r="F473" s="1"/>
      <c r="G473" s="1"/>
      <c r="L473" s="1"/>
    </row>
    <row r="474" spans="1:12" ht="19.5" customHeight="1">
      <c r="A474" s="6"/>
      <c r="B474" s="6"/>
      <c r="C474" s="8"/>
      <c r="D474" s="8"/>
      <c r="E474" s="3"/>
      <c r="F474" s="1"/>
      <c r="G474" s="1"/>
      <c r="L474" s="1"/>
    </row>
    <row r="475" spans="1:12" ht="19.5" customHeight="1">
      <c r="A475" s="6"/>
      <c r="B475" s="6"/>
      <c r="C475" s="8"/>
      <c r="D475" s="8"/>
      <c r="E475" s="3"/>
      <c r="F475" s="1"/>
      <c r="G475" s="1"/>
      <c r="L475" s="1"/>
    </row>
    <row r="476" spans="1:12" ht="19.5" customHeight="1">
      <c r="A476" s="6"/>
      <c r="B476" s="6"/>
      <c r="C476" s="8"/>
      <c r="D476" s="8"/>
      <c r="E476" s="3"/>
      <c r="F476" s="1"/>
      <c r="G476" s="1"/>
      <c r="L476" s="1"/>
    </row>
    <row r="477" spans="1:12" ht="19.5" customHeight="1">
      <c r="A477" s="6"/>
      <c r="B477" s="6"/>
      <c r="C477" s="8"/>
      <c r="D477" s="8"/>
      <c r="E477" s="3"/>
      <c r="F477" s="1"/>
      <c r="G477" s="1"/>
      <c r="L477" s="1"/>
    </row>
    <row r="478" spans="1:12" ht="19.5" customHeight="1">
      <c r="A478" s="6"/>
      <c r="B478" s="6"/>
      <c r="C478" s="8"/>
      <c r="D478" s="8"/>
      <c r="E478" s="3"/>
      <c r="F478" s="1"/>
      <c r="G478" s="1"/>
      <c r="L478" s="1"/>
    </row>
    <row r="479" spans="1:12" ht="19.5" customHeight="1">
      <c r="A479" s="6"/>
      <c r="B479" s="6"/>
      <c r="C479" s="8"/>
      <c r="D479" s="8"/>
      <c r="E479" s="3"/>
      <c r="F479" s="1"/>
      <c r="G479" s="1"/>
      <c r="L479" s="1"/>
    </row>
    <row r="480" spans="1:12" ht="19.5" customHeight="1">
      <c r="A480" s="6"/>
      <c r="B480" s="6"/>
      <c r="C480" s="8"/>
      <c r="D480" s="8"/>
      <c r="E480" s="3"/>
      <c r="F480" s="1"/>
      <c r="G480" s="1"/>
      <c r="L480" s="1"/>
    </row>
    <row r="481" spans="1:12" ht="19.5" customHeight="1">
      <c r="A481" s="6"/>
      <c r="B481" s="6"/>
      <c r="C481" s="8"/>
      <c r="D481" s="8"/>
      <c r="E481" s="3"/>
      <c r="F481" s="1"/>
      <c r="G481" s="1"/>
      <c r="L481" s="1"/>
    </row>
    <row r="482" spans="1:12" ht="19.5" customHeight="1">
      <c r="A482" s="6"/>
      <c r="B482" s="6"/>
      <c r="C482" s="8"/>
      <c r="D482" s="8"/>
      <c r="E482" s="3"/>
      <c r="F482" s="1"/>
      <c r="G482" s="1"/>
      <c r="L482" s="1"/>
    </row>
    <row r="483" spans="1:12" ht="19.5" customHeight="1">
      <c r="A483" s="6"/>
      <c r="B483" s="6"/>
      <c r="C483" s="8"/>
      <c r="D483" s="8"/>
      <c r="E483" s="3"/>
      <c r="F483" s="1"/>
      <c r="G483" s="1"/>
      <c r="L483" s="1"/>
    </row>
    <row r="484" spans="1:12" ht="19.5" customHeight="1">
      <c r="A484" s="6"/>
      <c r="B484" s="6"/>
      <c r="C484" s="8"/>
      <c r="D484" s="8"/>
      <c r="E484" s="3"/>
      <c r="F484" s="1"/>
      <c r="G484" s="1"/>
      <c r="L484" s="1"/>
    </row>
    <row r="485" spans="1:12" ht="19.5" customHeight="1">
      <c r="A485" s="6"/>
      <c r="B485" s="6"/>
      <c r="C485" s="8"/>
      <c r="D485" s="8"/>
      <c r="E485" s="3"/>
      <c r="F485" s="1"/>
      <c r="G485" s="1"/>
      <c r="L485" s="1"/>
    </row>
    <row r="486" spans="1:12" ht="19.5" customHeight="1">
      <c r="A486" s="6"/>
      <c r="B486" s="6"/>
      <c r="C486" s="8"/>
      <c r="D486" s="8"/>
      <c r="E486" s="3"/>
      <c r="F486" s="1"/>
      <c r="G486" s="1"/>
      <c r="L486" s="1"/>
    </row>
    <row r="487" spans="1:12" ht="19.5" customHeight="1">
      <c r="A487" s="6"/>
      <c r="B487" s="6"/>
      <c r="C487" s="8"/>
      <c r="D487" s="8"/>
      <c r="E487" s="3"/>
      <c r="F487" s="1"/>
      <c r="G487" s="1"/>
      <c r="L487" s="1"/>
    </row>
    <row r="488" spans="1:12" ht="19.5" customHeight="1">
      <c r="A488" s="6"/>
      <c r="B488" s="6"/>
      <c r="C488" s="8"/>
      <c r="D488" s="8"/>
      <c r="E488" s="3"/>
      <c r="F488" s="1"/>
      <c r="G488" s="1"/>
      <c r="L488" s="1"/>
    </row>
    <row r="489" spans="1:12" ht="19.5" customHeight="1">
      <c r="A489" s="6"/>
      <c r="B489" s="6"/>
      <c r="C489" s="8"/>
      <c r="D489" s="8"/>
      <c r="E489" s="3"/>
      <c r="F489" s="1"/>
      <c r="G489" s="1"/>
      <c r="L489" s="1"/>
    </row>
    <row r="490" spans="1:12" ht="19.5" customHeight="1">
      <c r="A490" s="6"/>
      <c r="B490" s="6"/>
      <c r="C490" s="8"/>
      <c r="D490" s="8"/>
      <c r="E490" s="3"/>
      <c r="F490" s="1"/>
      <c r="G490" s="1"/>
      <c r="L490" s="1"/>
    </row>
    <row r="491" spans="1:12" ht="19.5" customHeight="1">
      <c r="A491" s="6"/>
      <c r="B491" s="6"/>
      <c r="C491" s="8"/>
      <c r="D491" s="8"/>
      <c r="E491" s="3"/>
      <c r="F491" s="1"/>
      <c r="G491" s="1"/>
      <c r="L491" s="1"/>
    </row>
    <row r="492" spans="1:12" ht="19.5" customHeight="1">
      <c r="A492" s="6"/>
      <c r="B492" s="6"/>
      <c r="C492" s="8"/>
      <c r="D492" s="8"/>
      <c r="E492" s="3"/>
      <c r="F492" s="1"/>
      <c r="G492" s="1"/>
      <c r="L492" s="1"/>
    </row>
    <row r="493" spans="1:12" ht="19.5" customHeight="1">
      <c r="A493" s="6"/>
      <c r="B493" s="6"/>
      <c r="C493" s="8"/>
      <c r="D493" s="8"/>
      <c r="E493" s="3"/>
      <c r="F493" s="1"/>
      <c r="G493" s="1"/>
      <c r="L493" s="1"/>
    </row>
    <row r="494" spans="1:12" ht="19.5" customHeight="1">
      <c r="A494" s="6"/>
      <c r="B494" s="6"/>
      <c r="C494" s="8"/>
      <c r="D494" s="8"/>
      <c r="E494" s="3"/>
      <c r="F494" s="1"/>
      <c r="G494" s="1"/>
      <c r="L494" s="1"/>
    </row>
    <row r="495" spans="1:12" ht="19.5" customHeight="1">
      <c r="A495" s="6"/>
      <c r="B495" s="6"/>
      <c r="C495" s="8"/>
      <c r="D495" s="8"/>
      <c r="E495" s="3"/>
      <c r="F495" s="1"/>
      <c r="G495" s="1"/>
      <c r="L495" s="1"/>
    </row>
    <row r="496" spans="1:12" ht="19.5" customHeight="1">
      <c r="A496" s="6"/>
      <c r="B496" s="6"/>
      <c r="C496" s="8"/>
      <c r="D496" s="8"/>
      <c r="E496" s="3"/>
      <c r="F496" s="1"/>
      <c r="G496" s="1"/>
      <c r="L496" s="1"/>
    </row>
    <row r="497" spans="1:12" ht="19.5" customHeight="1">
      <c r="A497" s="6"/>
      <c r="B497" s="6"/>
      <c r="C497" s="8"/>
      <c r="D497" s="8"/>
      <c r="E497" s="3"/>
      <c r="F497" s="1"/>
      <c r="G497" s="1"/>
      <c r="L497" s="1"/>
    </row>
    <row r="498" spans="1:12" ht="19.5" customHeight="1">
      <c r="A498" s="6"/>
      <c r="B498" s="6"/>
      <c r="C498" s="8"/>
      <c r="D498" s="8"/>
      <c r="E498" s="3"/>
      <c r="F498" s="1"/>
      <c r="G498" s="1"/>
      <c r="L498" s="1"/>
    </row>
    <row r="499" spans="1:12" ht="19.5" customHeight="1">
      <c r="A499" s="6"/>
      <c r="B499" s="6"/>
      <c r="C499" s="8"/>
      <c r="D499" s="8"/>
      <c r="E499" s="3"/>
      <c r="F499" s="1"/>
      <c r="G499" s="1"/>
      <c r="L499" s="1"/>
    </row>
    <row r="500" spans="1:12" ht="19.5" customHeight="1">
      <c r="A500" s="6"/>
      <c r="B500" s="6"/>
      <c r="C500" s="8"/>
      <c r="D500" s="8"/>
      <c r="E500" s="3"/>
      <c r="F500" s="1"/>
      <c r="G500" s="1"/>
      <c r="L500" s="1"/>
    </row>
    <row r="501" spans="1:12" ht="19.5" customHeight="1">
      <c r="A501" s="6"/>
      <c r="B501" s="6"/>
      <c r="C501" s="8"/>
      <c r="D501" s="8"/>
      <c r="E501" s="3"/>
      <c r="F501" s="1"/>
      <c r="G501" s="1"/>
      <c r="L501" s="1"/>
    </row>
    <row r="502" spans="1:12" ht="19.5" customHeight="1">
      <c r="A502" s="6"/>
      <c r="B502" s="6"/>
      <c r="C502" s="8"/>
      <c r="D502" s="8"/>
      <c r="E502" s="3"/>
      <c r="F502" s="1"/>
      <c r="G502" s="1"/>
      <c r="L502" s="1"/>
    </row>
    <row r="503" spans="1:12" ht="19.5" customHeight="1">
      <c r="A503" s="6"/>
      <c r="B503" s="6"/>
      <c r="C503" s="8"/>
      <c r="D503" s="8"/>
      <c r="E503" s="3"/>
      <c r="F503" s="1"/>
      <c r="G503" s="1"/>
      <c r="L503" s="1"/>
    </row>
    <row r="504" spans="1:12" ht="19.5" customHeight="1">
      <c r="A504" s="6"/>
      <c r="B504" s="6"/>
      <c r="C504" s="8"/>
      <c r="D504" s="8"/>
      <c r="E504" s="3"/>
      <c r="F504" s="1"/>
      <c r="G504" s="1"/>
      <c r="L504" s="1"/>
    </row>
    <row r="505" spans="1:12" ht="14.25">
      <c r="A505" s="6"/>
      <c r="B505" s="6"/>
      <c r="C505" s="8"/>
      <c r="D505" s="8"/>
      <c r="E505" s="3"/>
      <c r="F505" s="1"/>
      <c r="G505" s="1"/>
      <c r="L505" s="1"/>
    </row>
  </sheetData>
  <sheetProtection/>
  <autoFilter ref="A2:L49"/>
  <mergeCells count="1">
    <mergeCell ref="A1:L1"/>
  </mergeCells>
  <dataValidations count="3">
    <dataValidation type="list" allowBlank="1" showInputMessage="1" showErrorMessage="1" sqref="D3:D121 D124:D147 D149:D181 D188:D65536">
      <formula1>"获奖成果,论文,科研课题立项与立项参与,科研获奖成果,教研课题立项与立项参与,著作及教材"</formula1>
    </dataValidation>
    <dataValidation type="list" allowBlank="1" showInputMessage="1" showErrorMessage="1" sqref="A3:A121 A124:A147 A149:A181 A187:A65536">
      <formula1>"土木工程系,经济管理系,化学工程系,机电信息系,计算机工程系,社科基础部,思政部,机关"</formula1>
    </dataValidation>
    <dataValidation type="list" allowBlank="1" showInputMessage="1" showErrorMessage="1" sqref="C3:C121 C124:C147 C149:C181 C187:C65536">
      <formula1>"教研成果,科研成果"</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dc:creator>
  <cp:keywords/>
  <dc:description/>
  <cp:lastModifiedBy>hyd</cp:lastModifiedBy>
  <dcterms:created xsi:type="dcterms:W3CDTF">2013-10-30T02:51:51Z</dcterms:created>
  <dcterms:modified xsi:type="dcterms:W3CDTF">2016-11-09T01:34:23Z</dcterms:modified>
  <cp:category/>
  <cp:version/>
  <cp:contentType/>
  <cp:contentStatus/>
</cp:coreProperties>
</file>