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-资产与设备管理\2-房产商铺管理\2017年\1-人民南校区\2017年\茂名职业技术学院人民南校区资产报废材料\茂名职业技术学院人民南校区资产申请报废清单汇总(已核对20170622)\"/>
    </mc:Choice>
  </mc:AlternateContent>
  <bookViews>
    <workbookView xWindow="0" yWindow="60" windowWidth="17490" windowHeight="7740"/>
  </bookViews>
  <sheets>
    <sheet name="中专学校固定资产" sheetId="1" r:id="rId1"/>
    <sheet name="原华美学校固定资产" sheetId="3" r:id="rId2"/>
    <sheet name="中专学校低值资产" sheetId="4" r:id="rId3"/>
    <sheet name="原华美学校低值资产" sheetId="5" r:id="rId4"/>
  </sheets>
  <definedNames>
    <definedName name="_xlnm.Print_Titles" localSheetId="3">原华美学校低值资产!$2:$2</definedName>
    <definedName name="_xlnm.Print_Titles" localSheetId="1">原华美学校固定资产!$2:$2</definedName>
    <definedName name="_xlnm.Print_Titles" localSheetId="0">中专学校固定资产!$2:$2</definedName>
  </definedNames>
  <calcPr calcId="152511"/>
</workbook>
</file>

<file path=xl/calcChain.xml><?xml version="1.0" encoding="utf-8"?>
<calcChain xmlns="http://schemas.openxmlformats.org/spreadsheetml/2006/main">
  <c r="H89" i="3" l="1"/>
  <c r="H88" i="3"/>
  <c r="H87" i="3"/>
  <c r="H86" i="3"/>
  <c r="H85" i="3"/>
  <c r="H84" i="3"/>
  <c r="H83" i="3"/>
  <c r="H82" i="3"/>
  <c r="H81" i="3"/>
  <c r="H80" i="3"/>
  <c r="H79" i="3"/>
  <c r="H78" i="3"/>
  <c r="H77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9" i="3"/>
  <c r="H8" i="3"/>
  <c r="H7" i="3"/>
  <c r="H6" i="3"/>
  <c r="H5" i="3"/>
  <c r="H4" i="3"/>
  <c r="H3" i="3"/>
  <c r="H90" i="3" s="1"/>
</calcChain>
</file>

<file path=xl/sharedStrings.xml><?xml version="1.0" encoding="utf-8"?>
<sst xmlns="http://schemas.openxmlformats.org/spreadsheetml/2006/main" count="864" uniqueCount="450">
  <si>
    <t>序号</t>
  </si>
  <si>
    <t>资产名称</t>
  </si>
  <si>
    <t>型号规格</t>
  </si>
  <si>
    <t>启用日期</t>
  </si>
  <si>
    <t>原值</t>
  </si>
  <si>
    <t>资产编码</t>
  </si>
  <si>
    <t>详细配置</t>
  </si>
  <si>
    <t>存放地点</t>
  </si>
  <si>
    <t>清查情况</t>
  </si>
  <si>
    <t>备注</t>
  </si>
  <si>
    <t>打印机</t>
  </si>
  <si>
    <t>HP1010\A4激光式</t>
  </si>
  <si>
    <t>AL001018
(G000122)</t>
  </si>
  <si>
    <t>一台（1650元/台）</t>
  </si>
  <si>
    <t>综合楼一楼
仓库</t>
  </si>
  <si>
    <t>待报废</t>
  </si>
  <si>
    <t>电脑</t>
  </si>
  <si>
    <t>组装一台(4410元/台)</t>
  </si>
  <si>
    <t>AL001021
(G000126)</t>
  </si>
  <si>
    <t>一台(4410元/台)</t>
  </si>
  <si>
    <t>综合楼2楼原学院
中专办公室</t>
  </si>
  <si>
    <t>2016年6月13日
总务处资产清查
时发现固定资产
不在中专</t>
  </si>
  <si>
    <t>17寸三星纯平显示器</t>
  </si>
  <si>
    <t>AL001019
（G0001250）</t>
  </si>
  <si>
    <t>一台（4500元/台）</t>
  </si>
  <si>
    <t>电脑台</t>
  </si>
  <si>
    <t>铁管架</t>
  </si>
  <si>
    <t>AL002C003-053</t>
  </si>
  <si>
    <t>51张台、16凳子</t>
  </si>
  <si>
    <t>人民南中专校区教学
楼501电脑2</t>
  </si>
  <si>
    <t>35张凳子已搬回文明北校区综合楼403电脑室</t>
  </si>
  <si>
    <t>固定台椅</t>
  </si>
  <si>
    <t>阶梯课桌（含桌椅）</t>
  </si>
  <si>
    <t>AL002215</t>
  </si>
  <si>
    <t>60套（160-32元/套）</t>
  </si>
  <si>
    <t>人民南校区中专教
学楼101多2室</t>
  </si>
  <si>
    <t>固定铸铁架、高密度板</t>
  </si>
  <si>
    <t>AL002C054-163</t>
  </si>
  <si>
    <t>55套(140.00元/套)(详细规格数据见合同)</t>
  </si>
  <si>
    <t>人民南校区中专教
学楼504多3室</t>
  </si>
  <si>
    <t>投影机</t>
  </si>
  <si>
    <t>松下PT-PX860型液晶</t>
  </si>
  <si>
    <t>AL002070-071</t>
  </si>
  <si>
    <t>一套(11200元/套)(其中每台投影机10300元投影屏幕一块700.00元、布线费200元)</t>
  </si>
  <si>
    <t>人民南校区维修室仓库</t>
  </si>
  <si>
    <t>中专教学楼504多3室</t>
  </si>
  <si>
    <t>人民南校区中专教学楼503多4室</t>
  </si>
  <si>
    <t>中专教学楼503多4室</t>
  </si>
  <si>
    <t>AL002A001-120</t>
  </si>
  <si>
    <t>120套(148.00元/套)(详细规格数据见合同)</t>
  </si>
  <si>
    <t>人民南校区中专教学
楼604多6室</t>
  </si>
  <si>
    <t>功放机</t>
  </si>
  <si>
    <t>君悦牌GH-DM858型</t>
  </si>
  <si>
    <t>AL002131</t>
  </si>
  <si>
    <t>一台（2200.00元/台）（保修一年）</t>
  </si>
  <si>
    <t>中专教学楼604多6室</t>
  </si>
  <si>
    <t>AL002216</t>
  </si>
  <si>
    <t>人民南校区中专教
学楼602多7</t>
  </si>
  <si>
    <t>交换机</t>
  </si>
  <si>
    <t>H3C3600-28P-EI型
三层交换机</t>
  </si>
  <si>
    <t>AL002013</t>
  </si>
  <si>
    <t>一台(7000.00元/台)</t>
  </si>
  <si>
    <t>人民南校区中专教务科文印室</t>
  </si>
  <si>
    <t>H3C S2126-EI型
二层交换机</t>
  </si>
  <si>
    <t>AL002014</t>
  </si>
  <si>
    <t>二台(1850.00元/台)</t>
  </si>
  <si>
    <t>光纤收发器</t>
  </si>
  <si>
    <t>瑞斯康达插卡式
RC512-FE-S2型</t>
  </si>
  <si>
    <t>AL002016</t>
  </si>
  <si>
    <t>一台(980.00元/台)</t>
  </si>
  <si>
    <t>光纤收发器机箱</t>
  </si>
  <si>
    <t>瑞斯康达RC002-4AC型</t>
  </si>
  <si>
    <t>AL002018</t>
  </si>
  <si>
    <t>一台(1800.00元/台)</t>
  </si>
  <si>
    <t>A4 HP1008型</t>
  </si>
  <si>
    <t>AL002004</t>
  </si>
  <si>
    <t>一台(1180.00元/台)(保修一年)</t>
  </si>
  <si>
    <t>人民南校区中专仓库</t>
  </si>
  <si>
    <t>中专学校学生科</t>
  </si>
  <si>
    <t>LCD19寸联想启天M7150型</t>
  </si>
  <si>
    <t>AL002098</t>
  </si>
  <si>
    <t>一台（3400元）19LCD\PCDE5700\2GDR\500G\集成\CD-ROM。主机坏需报废</t>
  </si>
  <si>
    <t>文明北校区教学楼学生科</t>
  </si>
  <si>
    <t>显示器用</t>
  </si>
  <si>
    <t>大班台</t>
  </si>
  <si>
    <t>1.6M/密度板/红褐色</t>
  </si>
  <si>
    <t>AL002002</t>
  </si>
  <si>
    <t>一张(780.00元/张)(含大班椅一张)</t>
  </si>
  <si>
    <t>人民南校区中专学校校长室</t>
  </si>
  <si>
    <t>LCD19寸联想扬天M4600型</t>
  </si>
  <si>
    <t>AL002003</t>
  </si>
  <si>
    <t>一套(3880.00元/套)(保修三年)19寸LCD\PCD E2180\1GDDR\160G\集成。主机坏需报废</t>
  </si>
  <si>
    <t>联想lenovo扬天系M4632d型商用电脑/20英寸宽屏液晶</t>
  </si>
  <si>
    <t>AL20140911</t>
  </si>
  <si>
    <t>一套（3278.65元）lntel平台/莽腾
双核G2020 2.9GH/2G/500G/DVD/大机（保修三年）</t>
  </si>
  <si>
    <t>显示器坏、
主机用</t>
  </si>
  <si>
    <t>通讯中继器</t>
  </si>
  <si>
    <t>SR-201型</t>
  </si>
  <si>
    <t>AL002080</t>
  </si>
  <si>
    <t>一台(1200.00元/台)(另含安装费、税费共380元)</t>
  </si>
  <si>
    <t>人民南校区中专部总务科</t>
  </si>
  <si>
    <t>感应式收银机</t>
  </si>
  <si>
    <t>SYJ-412G、SYJ-412型</t>
  </si>
  <si>
    <t>AL002075-079</t>
  </si>
  <si>
    <t>五台(1500.00元/台)(其中出纳机一台、消费机四台另含安装费、税费共2150元) 另含安装费、税费共2150元))</t>
  </si>
  <si>
    <t>人民南校区中专部仓库</t>
  </si>
  <si>
    <t>(其中出纳机一台在仓库其
四台消费机在饭堂</t>
  </si>
  <si>
    <t>软件</t>
  </si>
  <si>
    <t>3.13版金龙售卡管理软件</t>
  </si>
  <si>
    <t>AL002081</t>
  </si>
  <si>
    <t>一套（1800元/套）（另含税费200元）33.13版金龙售卡管理软件</t>
  </si>
  <si>
    <t>瑞斯康达插卡式RC512-FE-S2型</t>
  </si>
  <si>
    <t>AL002017</t>
  </si>
  <si>
    <t>人民南校区中专广播室</t>
  </si>
  <si>
    <t>H3CS2126-EI型二层交换机</t>
  </si>
  <si>
    <t>AL002015</t>
  </si>
  <si>
    <t>一台（1850.00元/台）</t>
  </si>
  <si>
    <t>H3CS1526-CN型交换机</t>
  </si>
  <si>
    <t>AL002137</t>
  </si>
  <si>
    <t>一台（1160.00元/台）（保修一年）</t>
  </si>
  <si>
    <t>人民南校区中专学校饭堂</t>
  </si>
  <si>
    <t>蒸饭柜</t>
  </si>
  <si>
    <t>万锋牌24KW</t>
  </si>
  <si>
    <t>AL002128</t>
  </si>
  <si>
    <t>一台（4256.00元/台）（保修半年）</t>
  </si>
  <si>
    <t>冷柜</t>
  </si>
  <si>
    <t>通宝牌四门双温冷柜</t>
  </si>
  <si>
    <t>AL002010</t>
  </si>
  <si>
    <t>电热开水器</t>
  </si>
  <si>
    <t>民丰9KW电热开水器</t>
  </si>
  <si>
    <t>AL002136</t>
  </si>
  <si>
    <t>一台（1300.00元/台）</t>
  </si>
  <si>
    <t>人民南校区中专学校仓库</t>
  </si>
  <si>
    <t>中专学校饭堂</t>
  </si>
  <si>
    <t>人民南校区教学楼各教室用</t>
  </si>
  <si>
    <t>学生铁架台椅</t>
  </si>
  <si>
    <t>AL002B001
-120</t>
  </si>
  <si>
    <t>课桌38张、课椅55张</t>
  </si>
  <si>
    <t>250套（115.00元/套）。2016年12
月29日已调拨课桌212张、课椅195
张到机电信息系</t>
  </si>
  <si>
    <t>组装主机</t>
  </si>
  <si>
    <t>52台（已转2台到教务科，转1台到维修室09-3-4从实训中心转来）</t>
  </si>
  <si>
    <t>维修室仓库</t>
  </si>
  <si>
    <t>人民南校区中专
教学楼601电脑1</t>
  </si>
  <si>
    <t>彩显</t>
  </si>
  <si>
    <t>15英寸CRT</t>
  </si>
  <si>
    <t>空调</t>
  </si>
  <si>
    <t>格力7033L</t>
  </si>
  <si>
    <t>1台（09-3-4从实训中心转来）</t>
  </si>
  <si>
    <t>人民南校区中专教学楼601电脑1</t>
  </si>
  <si>
    <t>51张（09-3-4从实训中心转来）</t>
  </si>
  <si>
    <t>人民南校区中专办公楼一楼102室</t>
  </si>
  <si>
    <t>稳压器</t>
  </si>
  <si>
    <t>TND-15K中山大学科技开发公司</t>
  </si>
  <si>
    <t>TND-10000VA（苏龙稳压器厂）</t>
  </si>
  <si>
    <t>原学院综合楼2楼中专办公室</t>
    <phoneticPr fontId="8" type="noConversion"/>
  </si>
  <si>
    <t>原学院综合楼2楼中专办公室</t>
    <phoneticPr fontId="8" type="noConversion"/>
  </si>
  <si>
    <t>一台(3300.00元/台)</t>
    <phoneticPr fontId="8" type="noConversion"/>
  </si>
  <si>
    <t>AE001001-060(G</t>
  </si>
  <si>
    <t>AE001001-060(G</t>
    <phoneticPr fontId="8" type="noConversion"/>
  </si>
  <si>
    <t>松下DP-8020E-PK</t>
    <phoneticPr fontId="8" type="noConversion"/>
  </si>
  <si>
    <t>AI002004(D0000</t>
    <phoneticPr fontId="8" type="noConversion"/>
  </si>
  <si>
    <t>一台（13510.00/台）</t>
    <phoneticPr fontId="8" type="noConversion"/>
  </si>
  <si>
    <t>复印机</t>
    <phoneticPr fontId="8" type="noConversion"/>
  </si>
  <si>
    <t>衣柜</t>
    <phoneticPr fontId="8" type="noConversion"/>
  </si>
  <si>
    <t>五层十门</t>
    <phoneticPr fontId="8" type="noConversion"/>
  </si>
  <si>
    <t>AK014002-051(K</t>
    <phoneticPr fontId="8" type="noConversion"/>
  </si>
  <si>
    <t>AK014336-344</t>
    <phoneticPr fontId="8" type="noConversion"/>
  </si>
  <si>
    <t>九个（530.00元/个）</t>
    <phoneticPr fontId="8" type="noConversion"/>
  </si>
  <si>
    <t>五十个（550.00元/个）</t>
    <phoneticPr fontId="8" type="noConversion"/>
  </si>
  <si>
    <t>调拨</t>
    <phoneticPr fontId="8" type="noConversion"/>
  </si>
  <si>
    <t>待报废</t>
    <phoneticPr fontId="8" type="noConversion"/>
  </si>
  <si>
    <t>双层铁床</t>
    <phoneticPr fontId="8" type="noConversion"/>
  </si>
  <si>
    <t>带床板每套两块</t>
    <phoneticPr fontId="8" type="noConversion"/>
  </si>
  <si>
    <t>AK014054-333(K</t>
    <phoneticPr fontId="8" type="noConversion"/>
  </si>
  <si>
    <t>280套（348.00/套）</t>
    <phoneticPr fontId="8" type="noConversion"/>
  </si>
  <si>
    <t>待报废</t>
    <phoneticPr fontId="8" type="noConversion"/>
  </si>
  <si>
    <t>调拨</t>
    <phoneticPr fontId="8" type="noConversion"/>
  </si>
  <si>
    <t>学生木椅</t>
    <phoneticPr fontId="8" type="noConversion"/>
  </si>
  <si>
    <t>待报废</t>
    <phoneticPr fontId="8" type="noConversion"/>
  </si>
  <si>
    <t>调拨</t>
  </si>
  <si>
    <t>调拨</t>
    <phoneticPr fontId="8" type="noConversion"/>
  </si>
  <si>
    <t>学生木台</t>
    <phoneticPr fontId="8" type="noConversion"/>
  </si>
  <si>
    <t>AK014334(K0000</t>
    <phoneticPr fontId="8" type="noConversion"/>
  </si>
  <si>
    <t>AK014335(K0000</t>
    <phoneticPr fontId="8" type="noConversion"/>
  </si>
  <si>
    <t>500张（50.00/张）</t>
    <phoneticPr fontId="8" type="noConversion"/>
  </si>
  <si>
    <t>500张（60.00/张）</t>
    <phoneticPr fontId="8" type="noConversion"/>
  </si>
  <si>
    <t>待报废</t>
    <phoneticPr fontId="8" type="noConversion"/>
  </si>
  <si>
    <t>调拨</t>
    <phoneticPr fontId="8" type="noConversion"/>
  </si>
  <si>
    <t>铁床脚</t>
    <phoneticPr fontId="8" type="noConversion"/>
  </si>
  <si>
    <t>学生双层床脚</t>
    <phoneticPr fontId="8" type="noConversion"/>
  </si>
  <si>
    <t>AK014475(K0001</t>
    <phoneticPr fontId="8" type="noConversion"/>
  </si>
  <si>
    <t>38对（120.00/对）</t>
    <phoneticPr fontId="8" type="noConversion"/>
  </si>
  <si>
    <t>待报废</t>
    <phoneticPr fontId="8" type="noConversion"/>
  </si>
  <si>
    <t>调拨</t>
    <phoneticPr fontId="8" type="noConversion"/>
  </si>
  <si>
    <t>学生铁架椅</t>
    <phoneticPr fontId="8" type="noConversion"/>
  </si>
  <si>
    <t>铁管架</t>
    <phoneticPr fontId="8" type="noConversion"/>
  </si>
  <si>
    <t>AK014476-525</t>
    <phoneticPr fontId="8" type="noConversion"/>
  </si>
  <si>
    <t>50张（50.00/张）</t>
    <phoneticPr fontId="8" type="noConversion"/>
  </si>
  <si>
    <t>待报废</t>
    <phoneticPr fontId="8" type="noConversion"/>
  </si>
  <si>
    <t>调拨</t>
    <phoneticPr fontId="8" type="noConversion"/>
  </si>
  <si>
    <t>AE001061(C0000</t>
    <phoneticPr fontId="8" type="noConversion"/>
  </si>
  <si>
    <t>09-3-4从实训中心转来</t>
    <phoneticPr fontId="8" type="noConversion"/>
  </si>
  <si>
    <r>
      <t>2</t>
    </r>
    <r>
      <rPr>
        <sz val="10"/>
        <rFont val="宋体"/>
        <family val="3"/>
        <charset val="134"/>
      </rPr>
      <t>套（</t>
    </r>
    <r>
      <rPr>
        <sz val="10"/>
        <rFont val="Times New Roman"/>
        <family val="1"/>
      </rPr>
      <t>6400.00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套）</t>
    </r>
    <phoneticPr fontId="8" type="noConversion"/>
  </si>
  <si>
    <r>
      <t>8</t>
    </r>
    <r>
      <rPr>
        <sz val="10"/>
        <rFont val="宋体"/>
        <family val="3"/>
        <charset val="134"/>
      </rPr>
      <t>0CM/合板</t>
    </r>
    <phoneticPr fontId="8" type="noConversion"/>
  </si>
  <si>
    <r>
      <t>A</t>
    </r>
    <r>
      <rPr>
        <sz val="10"/>
        <rFont val="宋体"/>
        <family val="3"/>
        <charset val="134"/>
      </rPr>
      <t>E001071</t>
    </r>
    <phoneticPr fontId="8" type="noConversion"/>
  </si>
  <si>
    <t>AE001063</t>
    <phoneticPr fontId="8" type="noConversion"/>
  </si>
  <si>
    <t>AE004063</t>
    <phoneticPr fontId="8" type="noConversion"/>
  </si>
  <si>
    <t>原学院文印室</t>
    <phoneticPr fontId="8" type="noConversion"/>
  </si>
  <si>
    <t>原学院培训楼学生宿舍</t>
  </si>
  <si>
    <t>原学院培训楼学生宿舍</t>
    <phoneticPr fontId="8" type="noConversion"/>
  </si>
  <si>
    <t>总计</t>
    <phoneticPr fontId="8" type="noConversion"/>
  </si>
  <si>
    <r>
      <rPr>
        <sz val="11"/>
        <color theme="1"/>
        <rFont val="宋体"/>
        <family val="3"/>
        <charset val="134"/>
        <scheme val="minor"/>
      </rPr>
      <t>人民币陆拾壹万壹仟伍佰陆拾肆元壹角伍分（</t>
    </r>
    <r>
      <rPr>
        <sz val="11"/>
        <color theme="1"/>
        <rFont val="宋体"/>
        <family val="3"/>
        <charset val="134"/>
      </rPr>
      <t>¥611564.15</t>
    </r>
    <r>
      <rPr>
        <sz val="11"/>
        <color theme="1"/>
        <rFont val="宋体"/>
        <family val="3"/>
        <charset val="134"/>
        <scheme val="minor"/>
      </rPr>
      <t>）</t>
    </r>
    <phoneticPr fontId="8" type="noConversion"/>
  </si>
  <si>
    <t>序号</t>
    <phoneticPr fontId="16" type="noConversion"/>
  </si>
  <si>
    <t>套</t>
    <phoneticPr fontId="16" type="noConversion"/>
  </si>
  <si>
    <t>TCL电视机</t>
    <phoneticPr fontId="16" type="noConversion"/>
  </si>
  <si>
    <t>台</t>
    <phoneticPr fontId="16" type="noConversion"/>
  </si>
  <si>
    <t>收录机</t>
    <phoneticPr fontId="16" type="noConversion"/>
  </si>
  <si>
    <t>脱水机</t>
    <phoneticPr fontId="16" type="noConversion"/>
  </si>
  <si>
    <t>投影仪</t>
    <phoneticPr fontId="16" type="noConversion"/>
  </si>
  <si>
    <t>乒乓球台</t>
    <phoneticPr fontId="16" type="noConversion"/>
  </si>
  <si>
    <t>1998年</t>
  </si>
  <si>
    <t>吊扇</t>
    <phoneticPr fontId="16" type="noConversion"/>
  </si>
  <si>
    <t>落地扇</t>
    <phoneticPr fontId="16" type="noConversion"/>
  </si>
  <si>
    <t>文件柜</t>
    <phoneticPr fontId="16" type="noConversion"/>
  </si>
  <si>
    <t>个</t>
    <phoneticPr fontId="16" type="noConversion"/>
  </si>
  <si>
    <t>乐声空调</t>
    <phoneticPr fontId="16" type="noConversion"/>
  </si>
  <si>
    <t>三菱空调</t>
    <phoneticPr fontId="16" type="noConversion"/>
  </si>
  <si>
    <t>钢琴</t>
    <phoneticPr fontId="16" type="noConversion"/>
  </si>
  <si>
    <t>功放机</t>
    <phoneticPr fontId="16" type="noConversion"/>
  </si>
  <si>
    <t>音箱</t>
    <phoneticPr fontId="16" type="noConversion"/>
  </si>
  <si>
    <t>热水炉</t>
    <phoneticPr fontId="16" type="noConversion"/>
  </si>
  <si>
    <t>桂林轻型客车</t>
    <phoneticPr fontId="16" type="noConversion"/>
  </si>
  <si>
    <t>地板胶</t>
    <phoneticPr fontId="16" type="noConversion"/>
  </si>
  <si>
    <t>阅读栏</t>
    <phoneticPr fontId="16" type="noConversion"/>
  </si>
  <si>
    <t>学生课桌</t>
    <phoneticPr fontId="16" type="noConversion"/>
  </si>
  <si>
    <t>1999年</t>
  </si>
  <si>
    <t>格力空调</t>
    <phoneticPr fontId="16" type="noConversion"/>
  </si>
  <si>
    <t>三匹柜式空调</t>
    <phoneticPr fontId="16" type="noConversion"/>
  </si>
  <si>
    <t>图书一批</t>
    <phoneticPr fontId="16" type="noConversion"/>
  </si>
  <si>
    <t>办公台</t>
    <phoneticPr fontId="16" type="noConversion"/>
  </si>
  <si>
    <t>冲击钻</t>
    <phoneticPr fontId="16" type="noConversion"/>
  </si>
  <si>
    <t>娱乐设施</t>
    <phoneticPr fontId="16" type="noConversion"/>
  </si>
  <si>
    <t>发电机</t>
    <phoneticPr fontId="16" type="noConversion"/>
  </si>
  <si>
    <t>组</t>
    <phoneticPr fontId="16" type="noConversion"/>
  </si>
  <si>
    <t>电脑</t>
    <phoneticPr fontId="16" type="noConversion"/>
  </si>
  <si>
    <t>彩色电视机</t>
    <phoneticPr fontId="16" type="noConversion"/>
  </si>
  <si>
    <t>2001年</t>
    <phoneticPr fontId="16" type="noConversion"/>
  </si>
  <si>
    <t>黑豹小货车</t>
    <phoneticPr fontId="16" type="noConversion"/>
  </si>
  <si>
    <t>切肉机</t>
    <phoneticPr fontId="16" type="noConversion"/>
  </si>
  <si>
    <t>饭柜</t>
    <phoneticPr fontId="16" type="noConversion"/>
  </si>
  <si>
    <t>餐台</t>
    <phoneticPr fontId="16" type="noConversion"/>
  </si>
  <si>
    <t>张</t>
    <phoneticPr fontId="16" type="noConversion"/>
  </si>
  <si>
    <t>空调机</t>
    <phoneticPr fontId="16" type="noConversion"/>
  </si>
  <si>
    <t>投影机</t>
    <phoneticPr fontId="16" type="noConversion"/>
  </si>
  <si>
    <t>太阳能热水系统</t>
    <phoneticPr fontId="16" type="noConversion"/>
  </si>
  <si>
    <t>冰箱</t>
    <phoneticPr fontId="16" type="noConversion"/>
  </si>
  <si>
    <t>厨房设备工程</t>
    <phoneticPr fontId="16" type="noConversion"/>
  </si>
  <si>
    <t>次</t>
    <phoneticPr fontId="16" type="noConversion"/>
  </si>
  <si>
    <t>水塔</t>
    <phoneticPr fontId="16" type="noConversion"/>
  </si>
  <si>
    <t>2002年</t>
  </si>
  <si>
    <t>电脑服务器交换机</t>
    <phoneticPr fontId="16" type="noConversion"/>
  </si>
  <si>
    <t>2003年</t>
  </si>
  <si>
    <t>DVD播放机</t>
    <phoneticPr fontId="16" type="noConversion"/>
  </si>
  <si>
    <t>电冰箱</t>
    <phoneticPr fontId="16" type="noConversion"/>
  </si>
  <si>
    <t>复印机</t>
    <phoneticPr fontId="16" type="noConversion"/>
  </si>
  <si>
    <t>购旧中巴汽车</t>
    <phoneticPr fontId="16" type="noConversion"/>
  </si>
  <si>
    <t>投影设备</t>
    <phoneticPr fontId="16" type="noConversion"/>
  </si>
  <si>
    <t>蒙迪欧小汽车</t>
    <phoneticPr fontId="16" type="noConversion"/>
  </si>
  <si>
    <t>尼康相机</t>
    <phoneticPr fontId="16" type="noConversion"/>
  </si>
  <si>
    <t>2005年</t>
    <phoneticPr fontId="16" type="noConversion"/>
  </si>
  <si>
    <t>篮球架</t>
    <phoneticPr fontId="16" type="noConversion"/>
  </si>
  <si>
    <t>校长皮沙发</t>
    <phoneticPr fontId="16" type="noConversion"/>
  </si>
  <si>
    <t>东芝投影仪</t>
    <phoneticPr fontId="16" type="noConversion"/>
  </si>
  <si>
    <t>2006年</t>
    <phoneticPr fontId="16" type="noConversion"/>
  </si>
  <si>
    <t>电焊机</t>
    <phoneticPr fontId="16" type="noConversion"/>
  </si>
  <si>
    <t>2007年</t>
    <phoneticPr fontId="16" type="noConversion"/>
  </si>
  <si>
    <t>松下复印机</t>
    <phoneticPr fontId="16" type="noConversion"/>
  </si>
  <si>
    <t>序号</t>
    <phoneticPr fontId="16" type="noConversion"/>
  </si>
  <si>
    <t>资产名称</t>
    <phoneticPr fontId="16" type="noConversion"/>
  </si>
  <si>
    <t>型号规格</t>
    <phoneticPr fontId="16" type="noConversion"/>
  </si>
  <si>
    <t>启用日期</t>
    <phoneticPr fontId="16" type="noConversion"/>
  </si>
  <si>
    <t>单位</t>
    <phoneticPr fontId="16" type="noConversion"/>
  </si>
  <si>
    <t>数量</t>
    <phoneticPr fontId="16" type="noConversion"/>
  </si>
  <si>
    <t>原值</t>
    <phoneticPr fontId="16" type="noConversion"/>
  </si>
  <si>
    <t>总价</t>
    <phoneticPr fontId="16" type="noConversion"/>
  </si>
  <si>
    <t>备注</t>
    <phoneticPr fontId="16" type="noConversion"/>
  </si>
  <si>
    <t>台椅</t>
    <phoneticPr fontId="16" type="noConversion"/>
  </si>
  <si>
    <t>1997年</t>
    <phoneticPr fontId="16" type="noConversion"/>
  </si>
  <si>
    <t>套</t>
    <phoneticPr fontId="16" type="noConversion"/>
  </si>
  <si>
    <t>TCL电视机</t>
    <phoneticPr fontId="16" type="noConversion"/>
  </si>
  <si>
    <t>台</t>
    <phoneticPr fontId="16" type="noConversion"/>
  </si>
  <si>
    <t>学生宿舍风扇</t>
    <phoneticPr fontId="16" type="noConversion"/>
  </si>
  <si>
    <t>收录机</t>
    <phoneticPr fontId="16" type="noConversion"/>
  </si>
  <si>
    <t>保险柜</t>
    <phoneticPr fontId="16" type="noConversion"/>
  </si>
  <si>
    <t>公文柜</t>
    <phoneticPr fontId="16" type="noConversion"/>
  </si>
  <si>
    <t>电视柜</t>
    <phoneticPr fontId="16" type="noConversion"/>
  </si>
  <si>
    <t>宿舍空调</t>
    <phoneticPr fontId="16" type="noConversion"/>
  </si>
  <si>
    <t>脱水机</t>
    <phoneticPr fontId="16" type="noConversion"/>
  </si>
  <si>
    <t>珠江钢琴</t>
    <phoneticPr fontId="16" type="noConversion"/>
  </si>
  <si>
    <t>卡西欧电子琴</t>
    <phoneticPr fontId="16" type="noConversion"/>
  </si>
  <si>
    <t>投影仪</t>
    <phoneticPr fontId="16" type="noConversion"/>
  </si>
  <si>
    <t>药柜体检床</t>
    <phoneticPr fontId="16" type="noConversion"/>
  </si>
  <si>
    <t>消毒茶柜</t>
    <phoneticPr fontId="16" type="noConversion"/>
  </si>
  <si>
    <t>乒乓球台</t>
    <phoneticPr fontId="16" type="noConversion"/>
  </si>
  <si>
    <t>录像机</t>
    <phoneticPr fontId="16" type="noConversion"/>
  </si>
  <si>
    <t>豆浆机</t>
    <phoneticPr fontId="16" type="noConversion"/>
  </si>
  <si>
    <t>塑胶跑道</t>
    <phoneticPr fontId="16" type="noConversion"/>
  </si>
  <si>
    <t>条</t>
    <phoneticPr fontId="16" type="noConversion"/>
  </si>
  <si>
    <t>学生台</t>
    <phoneticPr fontId="16" type="noConversion"/>
  </si>
  <si>
    <t>彩电</t>
    <phoneticPr fontId="16" type="noConversion"/>
  </si>
  <si>
    <t>吊扇</t>
    <phoneticPr fontId="16" type="noConversion"/>
  </si>
  <si>
    <t>台</t>
    <phoneticPr fontId="16" type="noConversion"/>
  </si>
  <si>
    <t>茂名职业技术学院人民南校区中专学校资产申请报废清单（固定资产）</t>
    <phoneticPr fontId="8" type="noConversion"/>
  </si>
  <si>
    <t>文件柜</t>
  </si>
  <si>
    <t>白色\双层二门</t>
  </si>
  <si>
    <t>一个</t>
  </si>
  <si>
    <t>大班椅</t>
  </si>
  <si>
    <t>中号/仿皮</t>
  </si>
  <si>
    <t>AL001002</t>
  </si>
  <si>
    <t>一张</t>
  </si>
  <si>
    <t>高密度板/灰白色/定做</t>
  </si>
  <si>
    <t>AL002140-2200A</t>
  </si>
  <si>
    <t>61张台、23张凳子</t>
  </si>
  <si>
    <t>人民南中专校区教学
楼603电脑3</t>
  </si>
  <si>
    <t>38张凳子已搬回文明北校区综合楼604电脑室</t>
  </si>
  <si>
    <t>乒乓球台</t>
  </si>
  <si>
    <t>红旗牌</t>
  </si>
  <si>
    <t>五台（500元/台）</t>
  </si>
  <si>
    <t>保温桶</t>
  </si>
  <si>
    <t>30L钢保温桶</t>
  </si>
  <si>
    <t>AL002127</t>
  </si>
  <si>
    <t>磨浆机</t>
  </si>
  <si>
    <t>江门双碟牌</t>
  </si>
  <si>
    <t>AL002009</t>
  </si>
  <si>
    <t>一台(900.00元/台)</t>
  </si>
  <si>
    <t>浆渣分离机</t>
  </si>
  <si>
    <t>AL002011</t>
  </si>
  <si>
    <t>一台(1100.00元/台)</t>
  </si>
  <si>
    <t>拉粉机</t>
  </si>
  <si>
    <t>江门新利得牌节能蒸茏王</t>
  </si>
  <si>
    <t>AL002012</t>
  </si>
  <si>
    <t>一台(1150.00元/台)</t>
  </si>
  <si>
    <t>消毒柜</t>
  </si>
  <si>
    <t>纳维牌双门</t>
  </si>
  <si>
    <t>一台（1400.00元/台）</t>
  </si>
  <si>
    <t>加热池</t>
  </si>
  <si>
    <t>恒心牌六格</t>
  </si>
  <si>
    <t>一台（3600.00元/台）</t>
  </si>
  <si>
    <t>人民南校区中专学校饭堂面包房</t>
  </si>
  <si>
    <t>电风扇</t>
  </si>
  <si>
    <t>远东牌56寸吊扇</t>
  </si>
  <si>
    <t>35台</t>
    <phoneticPr fontId="16" type="noConversion"/>
  </si>
  <si>
    <t>深蓝色</t>
  </si>
  <si>
    <t>13张</t>
  </si>
  <si>
    <t>人民南校区宿舍</t>
  </si>
  <si>
    <t>电热水器</t>
  </si>
  <si>
    <t>万和牌</t>
  </si>
  <si>
    <t>5台</t>
  </si>
  <si>
    <t>人民南校区1栋206—201宿舍</t>
  </si>
  <si>
    <t>凳</t>
  </si>
  <si>
    <t>铁管架</t>
    <phoneticPr fontId="16" type="noConversion"/>
  </si>
  <si>
    <r>
      <t>A</t>
    </r>
    <r>
      <rPr>
        <sz val="10"/>
        <rFont val="宋体"/>
        <family val="3"/>
        <charset val="134"/>
      </rPr>
      <t>E001131</t>
    </r>
    <phoneticPr fontId="16" type="noConversion"/>
  </si>
  <si>
    <t>51张（09-3-4从实训中心转来）。26张已坏不存在、25张搬文明北校区综合楼603电脑室</t>
    <phoneticPr fontId="16" type="noConversion"/>
  </si>
  <si>
    <t>从实训中心转来</t>
  </si>
  <si>
    <t>总计</t>
    <phoneticPr fontId="16" type="noConversion"/>
  </si>
  <si>
    <r>
      <t>人民币贰万零陆佰肆拾元（</t>
    </r>
    <r>
      <rPr>
        <sz val="11"/>
        <color theme="1"/>
        <rFont val="宋体"/>
        <family val="3"/>
        <charset val="134"/>
      </rPr>
      <t>¥20640</t>
    </r>
    <r>
      <rPr>
        <sz val="11"/>
        <color theme="1"/>
        <rFont val="宋体"/>
        <family val="3"/>
        <charset val="134"/>
        <scheme val="minor"/>
      </rPr>
      <t>）</t>
    </r>
    <phoneticPr fontId="16" type="noConversion"/>
  </si>
  <si>
    <t>AL001011(K02)</t>
    <phoneticPr fontId="16" type="noConversion"/>
  </si>
  <si>
    <t>人民南校区中专学校饭堂面包房</t>
    <phoneticPr fontId="16" type="noConversion"/>
  </si>
  <si>
    <t>AL002D 001-035</t>
    <phoneticPr fontId="16" type="noConversion"/>
  </si>
  <si>
    <t>AL002E0 01-013</t>
    <phoneticPr fontId="16" type="noConversion"/>
  </si>
  <si>
    <t>人民南校区教学楼一楼乒乓球室</t>
    <phoneticPr fontId="16" type="noConversion"/>
  </si>
  <si>
    <t>双层铁床</t>
    <phoneticPr fontId="16" type="noConversion"/>
  </si>
  <si>
    <t>茂名职业技术学院人民南校区中专学校资产申请报废清单（低值资产）</t>
    <phoneticPr fontId="16" type="noConversion"/>
  </si>
  <si>
    <t>高密度板(桌板材质至少达到2级高密度板的要求)</t>
    <phoneticPr fontId="8" type="noConversion"/>
  </si>
  <si>
    <t>180套（原华美旧的）</t>
  </si>
  <si>
    <t>有线麦克风</t>
  </si>
  <si>
    <t>一个（原华美旧的）</t>
  </si>
  <si>
    <t>高脚麦架</t>
  </si>
  <si>
    <t>二个（原华美旧的）</t>
  </si>
  <si>
    <t>无线麦克风</t>
    <phoneticPr fontId="16" type="noConversion"/>
  </si>
  <si>
    <t>一套（原华美旧的已坏）</t>
  </si>
  <si>
    <t>音箱</t>
  </si>
  <si>
    <t>三个（原华美旧的一个已环）</t>
  </si>
  <si>
    <t>针式打印机</t>
    <phoneticPr fontId="16" type="noConversion"/>
  </si>
  <si>
    <t>一台(原华美旧的已坏）</t>
  </si>
  <si>
    <t>木柜（大、小）</t>
  </si>
  <si>
    <t>128个（原华美旧）</t>
  </si>
  <si>
    <t>人民南校区建设中专1、2栋宿舍</t>
  </si>
  <si>
    <t>一台（103多1转来）</t>
  </si>
  <si>
    <t>人民南校区中专教学机房维修室仓库</t>
  </si>
  <si>
    <t>领夹式麦克风</t>
  </si>
  <si>
    <t>三个（103多1转来）</t>
  </si>
  <si>
    <t>木床</t>
  </si>
  <si>
    <t>134张（原华美旧）</t>
  </si>
  <si>
    <t>烤面包托</t>
  </si>
  <si>
    <t>43个（原华美旧）</t>
  </si>
  <si>
    <t>得宝烤炉</t>
  </si>
  <si>
    <t>1台（原华美旧）</t>
  </si>
  <si>
    <t>蒸包铁锅</t>
  </si>
  <si>
    <t>1个（原华美旧）</t>
  </si>
  <si>
    <t>和面机</t>
  </si>
  <si>
    <t>铁锅铲</t>
  </si>
  <si>
    <t>1把（原华美旧）</t>
  </si>
  <si>
    <t>水勺</t>
  </si>
  <si>
    <t>1只（原华美旧）</t>
  </si>
  <si>
    <t>装油盅</t>
  </si>
  <si>
    <t>台称</t>
  </si>
  <si>
    <t>2把（原华美旧）</t>
  </si>
  <si>
    <t>蒸笼盖</t>
  </si>
  <si>
    <t>胶洗菜大盆</t>
  </si>
  <si>
    <t>2个（原华美旧）</t>
  </si>
  <si>
    <t>炉头</t>
  </si>
  <si>
    <t>蒸笼</t>
  </si>
  <si>
    <t>35个（原华美旧）</t>
  </si>
  <si>
    <t>发酵箱</t>
  </si>
  <si>
    <t>白胶桶</t>
  </si>
  <si>
    <t>4个（原华美旧）</t>
  </si>
  <si>
    <t>落地扇</t>
  </si>
  <si>
    <t>2台（原华美旧）</t>
  </si>
  <si>
    <t>搅拌机</t>
  </si>
  <si>
    <t>大石油气瓶</t>
  </si>
  <si>
    <t>8个（原华美旧）</t>
  </si>
  <si>
    <t>小石油气瓶</t>
  </si>
  <si>
    <t>压面机</t>
  </si>
  <si>
    <t>蒸笼脚</t>
  </si>
  <si>
    <t>小炸包铁锅</t>
  </si>
  <si>
    <t>平低煎包锅</t>
  </si>
  <si>
    <t>两格碟</t>
  </si>
  <si>
    <t>175只（原华美旧）</t>
  </si>
  <si>
    <t>三格碟</t>
  </si>
  <si>
    <t>206只（原华美旧）</t>
  </si>
  <si>
    <t>36公分铝煲</t>
  </si>
  <si>
    <t>4只（原华美旧）</t>
  </si>
  <si>
    <t>大小钢菜盆</t>
  </si>
  <si>
    <t>50台（原华美旧）</t>
  </si>
  <si>
    <t>40公分不锈钢桶</t>
  </si>
  <si>
    <t>大磅秤</t>
  </si>
  <si>
    <t>不锈钢小碗</t>
  </si>
  <si>
    <t>48只（原华美旧）</t>
  </si>
  <si>
    <t>不锈钢菜架</t>
  </si>
  <si>
    <t>大菜盆（不锈钢）</t>
  </si>
  <si>
    <t>蛋糕杯</t>
  </si>
  <si>
    <t>195只（原华美旧）</t>
  </si>
  <si>
    <t>书架</t>
  </si>
  <si>
    <t>5个</t>
  </si>
  <si>
    <t>人民南校区办公楼二楼小会议室</t>
    <phoneticPr fontId="16" type="noConversion"/>
  </si>
  <si>
    <t>BOR-600S无线接收器</t>
    <phoneticPr fontId="16" type="noConversion"/>
  </si>
  <si>
    <t>Bardl BD608无线接收器</t>
    <phoneticPr fontId="16" type="noConversion"/>
  </si>
  <si>
    <t xml:space="preserve"> 茂名职业技术学院人民南校区原华美学校资产申请报废清单（低值资产）</t>
    <phoneticPr fontId="16" type="noConversion"/>
  </si>
  <si>
    <t>茂名职业技术学院人民南校区原华美学校资产申请报废清单（固定资产）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</si>
</sst>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9"/>
      <name val="Times New Roman"/>
    </font>
    <font>
      <sz val="10"/>
      <name val="Times New Roman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theme="1"/>
      <name val="方正小标宋简体"/>
      <family val="3"/>
      <charset val="134"/>
    </font>
    <font>
      <sz val="14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2" borderId="0">
      <alignment horizontal="left" vertical="top"/>
    </xf>
  </cellStyleXfs>
  <cellXfs count="99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18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9" fillId="0" borderId="1" xfId="0" applyFont="1" applyBorder="1">
      <alignment vertical="center"/>
    </xf>
    <xf numFmtId="0" fontId="22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0" fontId="22" fillId="2" borderId="4" xfId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4" fontId="4" fillId="2" borderId="5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2">
    <cellStyle name="S7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workbookViewId="0">
      <selection activeCell="B2" sqref="B2"/>
    </sheetView>
  </sheetViews>
  <sheetFormatPr defaultRowHeight="13.5"/>
  <cols>
    <col min="1" max="1" width="5" customWidth="1"/>
    <col min="2" max="2" width="11.875" customWidth="1"/>
    <col min="3" max="3" width="19.875" customWidth="1"/>
    <col min="4" max="4" width="10.75" customWidth="1"/>
    <col min="5" max="5" width="7.75" customWidth="1"/>
    <col min="6" max="6" width="12.625" customWidth="1"/>
    <col min="7" max="7" width="32.25" customWidth="1"/>
    <col min="8" max="8" width="22" customWidth="1"/>
    <col min="9" max="9" width="7.25" customWidth="1"/>
    <col min="10" max="10" width="14.125" customWidth="1"/>
  </cols>
  <sheetData>
    <row r="1" spans="1:11" ht="30" customHeight="1">
      <c r="A1" s="48"/>
      <c r="B1" s="97" t="s">
        <v>312</v>
      </c>
      <c r="C1" s="97"/>
      <c r="D1" s="97"/>
      <c r="E1" s="97"/>
      <c r="F1" s="97"/>
      <c r="G1" s="97"/>
      <c r="H1" s="97"/>
      <c r="I1" s="97"/>
      <c r="J1" s="97"/>
    </row>
    <row r="2" spans="1:11" ht="25.1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22" t="s">
        <v>9</v>
      </c>
    </row>
    <row r="3" spans="1:11" ht="25.15" customHeight="1">
      <c r="A3" s="39">
        <v>1</v>
      </c>
      <c r="B3" s="5" t="s">
        <v>10</v>
      </c>
      <c r="C3" s="5" t="s">
        <v>11</v>
      </c>
      <c r="D3" s="6">
        <v>38596</v>
      </c>
      <c r="E3" s="7">
        <v>1650</v>
      </c>
      <c r="F3" s="8" t="s">
        <v>12</v>
      </c>
      <c r="G3" s="8" t="s">
        <v>13</v>
      </c>
      <c r="H3" s="9" t="s">
        <v>14</v>
      </c>
      <c r="I3" s="37" t="s">
        <v>15</v>
      </c>
      <c r="J3" s="23" t="s">
        <v>154</v>
      </c>
      <c r="K3" s="24"/>
    </row>
    <row r="4" spans="1:11" ht="28.9" customHeight="1">
      <c r="A4" s="39">
        <v>2</v>
      </c>
      <c r="B4" s="5" t="s">
        <v>16</v>
      </c>
      <c r="C4" s="5" t="s">
        <v>17</v>
      </c>
      <c r="D4" s="6">
        <v>38610</v>
      </c>
      <c r="E4" s="37">
        <v>4410</v>
      </c>
      <c r="F4" s="8" t="s">
        <v>18</v>
      </c>
      <c r="G4" s="8" t="s">
        <v>19</v>
      </c>
      <c r="H4" s="9" t="s">
        <v>14</v>
      </c>
      <c r="I4" s="37" t="s">
        <v>15</v>
      </c>
      <c r="J4" s="23" t="s">
        <v>155</v>
      </c>
      <c r="K4" s="24"/>
    </row>
    <row r="5" spans="1:11" ht="39" customHeight="1">
      <c r="A5" s="39">
        <v>3</v>
      </c>
      <c r="B5" s="5" t="s">
        <v>16</v>
      </c>
      <c r="C5" s="75" t="s">
        <v>22</v>
      </c>
      <c r="D5" s="12">
        <v>38805</v>
      </c>
      <c r="E5" s="10">
        <v>4500</v>
      </c>
      <c r="F5" s="13" t="s">
        <v>23</v>
      </c>
      <c r="G5" s="10" t="s">
        <v>24</v>
      </c>
      <c r="H5" s="11" t="s">
        <v>20</v>
      </c>
      <c r="I5" s="37" t="s">
        <v>15</v>
      </c>
      <c r="J5" s="33" t="s">
        <v>21</v>
      </c>
    </row>
    <row r="6" spans="1:11" ht="37.15" customHeight="1">
      <c r="A6" s="39">
        <v>4</v>
      </c>
      <c r="B6" s="15" t="s">
        <v>25</v>
      </c>
      <c r="C6" s="73" t="s">
        <v>373</v>
      </c>
      <c r="D6" s="16">
        <v>40129</v>
      </c>
      <c r="E6" s="15">
        <v>6630</v>
      </c>
      <c r="F6" s="15" t="s">
        <v>27</v>
      </c>
      <c r="G6" s="14" t="s">
        <v>28</v>
      </c>
      <c r="H6" s="11" t="s">
        <v>29</v>
      </c>
      <c r="I6" s="1" t="s">
        <v>15</v>
      </c>
      <c r="J6" s="11" t="s">
        <v>30</v>
      </c>
    </row>
    <row r="7" spans="1:11" ht="28.5" customHeight="1">
      <c r="A7" s="39">
        <v>5</v>
      </c>
      <c r="B7" s="37" t="s">
        <v>31</v>
      </c>
      <c r="C7" s="37" t="s">
        <v>32</v>
      </c>
      <c r="D7" s="6">
        <v>40954</v>
      </c>
      <c r="E7" s="37">
        <v>7680</v>
      </c>
      <c r="F7" s="37" t="s">
        <v>33</v>
      </c>
      <c r="G7" s="37" t="s">
        <v>34</v>
      </c>
      <c r="H7" s="11" t="s">
        <v>35</v>
      </c>
      <c r="I7" s="1" t="s">
        <v>15</v>
      </c>
      <c r="J7" s="37"/>
    </row>
    <row r="8" spans="1:11" ht="27" customHeight="1">
      <c r="A8" s="39">
        <v>6</v>
      </c>
      <c r="B8" s="11" t="s">
        <v>31</v>
      </c>
      <c r="C8" s="37" t="s">
        <v>36</v>
      </c>
      <c r="D8" s="6">
        <v>40129</v>
      </c>
      <c r="E8" s="37">
        <v>7700</v>
      </c>
      <c r="F8" s="37" t="s">
        <v>37</v>
      </c>
      <c r="G8" s="37" t="s">
        <v>38</v>
      </c>
      <c r="H8" s="11" t="s">
        <v>39</v>
      </c>
      <c r="I8" s="1" t="s">
        <v>15</v>
      </c>
      <c r="J8" s="37"/>
    </row>
    <row r="9" spans="1:11" ht="36" customHeight="1">
      <c r="A9" s="39">
        <v>7</v>
      </c>
      <c r="B9" s="11" t="s">
        <v>40</v>
      </c>
      <c r="C9" s="37" t="s">
        <v>41</v>
      </c>
      <c r="D9" s="17">
        <v>40129</v>
      </c>
      <c r="E9" s="37">
        <v>11200</v>
      </c>
      <c r="F9" s="37" t="s">
        <v>42</v>
      </c>
      <c r="G9" s="11" t="s">
        <v>43</v>
      </c>
      <c r="H9" s="11" t="s">
        <v>44</v>
      </c>
      <c r="I9" s="1" t="s">
        <v>15</v>
      </c>
      <c r="J9" s="11" t="s">
        <v>45</v>
      </c>
    </row>
    <row r="10" spans="1:11" ht="27.75" customHeight="1">
      <c r="A10" s="39">
        <v>8</v>
      </c>
      <c r="B10" s="37" t="s">
        <v>31</v>
      </c>
      <c r="C10" s="37" t="s">
        <v>36</v>
      </c>
      <c r="D10" s="6">
        <v>40129</v>
      </c>
      <c r="E10" s="37">
        <v>7700</v>
      </c>
      <c r="F10" s="37" t="s">
        <v>37</v>
      </c>
      <c r="G10" s="37" t="s">
        <v>38</v>
      </c>
      <c r="H10" s="37" t="s">
        <v>46</v>
      </c>
      <c r="I10" s="1" t="s">
        <v>15</v>
      </c>
      <c r="J10" s="37"/>
    </row>
    <row r="11" spans="1:11" ht="39" customHeight="1">
      <c r="A11" s="39">
        <v>9</v>
      </c>
      <c r="B11" s="37" t="s">
        <v>40</v>
      </c>
      <c r="C11" s="37" t="s">
        <v>41</v>
      </c>
      <c r="D11" s="6">
        <v>40129</v>
      </c>
      <c r="E11" s="37">
        <v>11200</v>
      </c>
      <c r="F11" s="37" t="s">
        <v>42</v>
      </c>
      <c r="G11" s="11" t="s">
        <v>43</v>
      </c>
      <c r="H11" s="11" t="s">
        <v>44</v>
      </c>
      <c r="I11" s="1" t="s">
        <v>15</v>
      </c>
      <c r="J11" s="11" t="s">
        <v>47</v>
      </c>
    </row>
    <row r="12" spans="1:11" ht="30" customHeight="1">
      <c r="A12" s="39">
        <v>10</v>
      </c>
      <c r="B12" s="37" t="s">
        <v>31</v>
      </c>
      <c r="C12" s="37" t="s">
        <v>36</v>
      </c>
      <c r="D12" s="6">
        <v>39982</v>
      </c>
      <c r="E12" s="37">
        <v>17760</v>
      </c>
      <c r="F12" s="37" t="s">
        <v>48</v>
      </c>
      <c r="G12" s="37" t="s">
        <v>49</v>
      </c>
      <c r="H12" s="11" t="s">
        <v>50</v>
      </c>
      <c r="I12" s="1" t="s">
        <v>15</v>
      </c>
      <c r="J12" s="11"/>
    </row>
    <row r="13" spans="1:11" ht="22.9" customHeight="1">
      <c r="A13" s="39">
        <v>11</v>
      </c>
      <c r="B13" s="37" t="s">
        <v>51</v>
      </c>
      <c r="C13" s="37" t="s">
        <v>52</v>
      </c>
      <c r="D13" s="6">
        <v>40669</v>
      </c>
      <c r="E13" s="37">
        <v>2200</v>
      </c>
      <c r="F13" s="37" t="s">
        <v>53</v>
      </c>
      <c r="G13" s="37" t="s">
        <v>54</v>
      </c>
      <c r="H13" s="1" t="s">
        <v>44</v>
      </c>
      <c r="I13" s="1" t="s">
        <v>15</v>
      </c>
      <c r="J13" s="11" t="s">
        <v>55</v>
      </c>
    </row>
    <row r="14" spans="1:11" ht="22.9" customHeight="1">
      <c r="A14" s="39">
        <v>12</v>
      </c>
      <c r="B14" s="37" t="s">
        <v>31</v>
      </c>
      <c r="C14" s="37" t="s">
        <v>32</v>
      </c>
      <c r="D14" s="6">
        <v>40954</v>
      </c>
      <c r="E14" s="37">
        <v>9600</v>
      </c>
      <c r="F14" s="37" t="s">
        <v>56</v>
      </c>
      <c r="G14" s="37" t="s">
        <v>34</v>
      </c>
      <c r="H14" s="11" t="s">
        <v>57</v>
      </c>
      <c r="I14" s="1" t="s">
        <v>15</v>
      </c>
      <c r="J14" s="37"/>
    </row>
    <row r="15" spans="1:11" ht="26.25" customHeight="1">
      <c r="A15" s="39">
        <v>13</v>
      </c>
      <c r="B15" s="18" t="s">
        <v>58</v>
      </c>
      <c r="C15" s="18" t="s">
        <v>59</v>
      </c>
      <c r="D15" s="16">
        <v>39972</v>
      </c>
      <c r="E15" s="18">
        <v>7000</v>
      </c>
      <c r="F15" s="18" t="s">
        <v>60</v>
      </c>
      <c r="G15" s="18" t="s">
        <v>61</v>
      </c>
      <c r="H15" s="18" t="s">
        <v>62</v>
      </c>
      <c r="I15" s="1" t="s">
        <v>15</v>
      </c>
      <c r="J15" s="37"/>
    </row>
    <row r="16" spans="1:11" ht="25.5" customHeight="1">
      <c r="A16" s="39">
        <v>14</v>
      </c>
      <c r="B16" s="18" t="s">
        <v>58</v>
      </c>
      <c r="C16" s="18" t="s">
        <v>63</v>
      </c>
      <c r="D16" s="16">
        <v>39972</v>
      </c>
      <c r="E16" s="18">
        <v>3700</v>
      </c>
      <c r="F16" s="18" t="s">
        <v>64</v>
      </c>
      <c r="G16" s="18" t="s">
        <v>65</v>
      </c>
      <c r="H16" s="18" t="s">
        <v>62</v>
      </c>
      <c r="I16" s="1" t="s">
        <v>15</v>
      </c>
      <c r="J16" s="37"/>
    </row>
    <row r="17" spans="1:11" ht="27.75" customHeight="1">
      <c r="A17" s="39">
        <v>15</v>
      </c>
      <c r="B17" s="18" t="s">
        <v>66</v>
      </c>
      <c r="C17" s="18" t="s">
        <v>67</v>
      </c>
      <c r="D17" s="16">
        <v>39972</v>
      </c>
      <c r="E17" s="18">
        <v>980</v>
      </c>
      <c r="F17" s="18" t="s">
        <v>68</v>
      </c>
      <c r="G17" s="18" t="s">
        <v>69</v>
      </c>
      <c r="H17" s="18" t="s">
        <v>62</v>
      </c>
      <c r="I17" s="1" t="s">
        <v>15</v>
      </c>
      <c r="J17" s="37"/>
    </row>
    <row r="18" spans="1:11" ht="22.9" customHeight="1">
      <c r="A18" s="39">
        <v>16</v>
      </c>
      <c r="B18" s="18" t="s">
        <v>70</v>
      </c>
      <c r="C18" s="18" t="s">
        <v>71</v>
      </c>
      <c r="D18" s="16">
        <v>39972</v>
      </c>
      <c r="E18" s="18">
        <v>1800</v>
      </c>
      <c r="F18" s="18" t="s">
        <v>72</v>
      </c>
      <c r="G18" s="18" t="s">
        <v>73</v>
      </c>
      <c r="H18" s="18" t="s">
        <v>62</v>
      </c>
      <c r="I18" s="1" t="s">
        <v>15</v>
      </c>
      <c r="J18" s="37"/>
    </row>
    <row r="19" spans="1:11" ht="22.9" customHeight="1">
      <c r="A19" s="39">
        <v>17</v>
      </c>
      <c r="B19" s="18" t="s">
        <v>10</v>
      </c>
      <c r="C19" s="18" t="s">
        <v>74</v>
      </c>
      <c r="D19" s="16">
        <v>39755</v>
      </c>
      <c r="E19" s="18">
        <v>1180</v>
      </c>
      <c r="F19" s="18" t="s">
        <v>75</v>
      </c>
      <c r="G19" s="18" t="s">
        <v>76</v>
      </c>
      <c r="H19" s="18" t="s">
        <v>77</v>
      </c>
      <c r="I19" s="1" t="s">
        <v>15</v>
      </c>
      <c r="J19" s="18" t="s">
        <v>78</v>
      </c>
    </row>
    <row r="20" spans="1:11" ht="40.5" customHeight="1">
      <c r="A20" s="39">
        <v>18</v>
      </c>
      <c r="B20" s="18" t="s">
        <v>16</v>
      </c>
      <c r="C20" s="18" t="s">
        <v>79</v>
      </c>
      <c r="D20" s="16">
        <v>40557</v>
      </c>
      <c r="E20" s="18">
        <v>3400</v>
      </c>
      <c r="F20" s="18" t="s">
        <v>80</v>
      </c>
      <c r="G20" s="18" t="s">
        <v>81</v>
      </c>
      <c r="H20" s="18" t="s">
        <v>82</v>
      </c>
      <c r="I20" s="1" t="s">
        <v>15</v>
      </c>
      <c r="J20" s="75" t="s">
        <v>83</v>
      </c>
    </row>
    <row r="21" spans="1:11" ht="22.9" customHeight="1">
      <c r="A21" s="39">
        <v>19</v>
      </c>
      <c r="B21" s="18" t="s">
        <v>84</v>
      </c>
      <c r="C21" s="18" t="s">
        <v>85</v>
      </c>
      <c r="D21" s="16">
        <v>39765</v>
      </c>
      <c r="E21" s="18">
        <v>780</v>
      </c>
      <c r="F21" s="18" t="s">
        <v>86</v>
      </c>
      <c r="G21" s="18" t="s">
        <v>87</v>
      </c>
      <c r="H21" s="76" t="s">
        <v>88</v>
      </c>
      <c r="I21" s="1" t="s">
        <v>15</v>
      </c>
      <c r="J21" s="43"/>
    </row>
    <row r="22" spans="1:11" ht="41.25" customHeight="1">
      <c r="A22" s="39">
        <v>20</v>
      </c>
      <c r="B22" s="75" t="s">
        <v>16</v>
      </c>
      <c r="C22" s="18" t="s">
        <v>89</v>
      </c>
      <c r="D22" s="12">
        <v>39755</v>
      </c>
      <c r="E22" s="10">
        <v>3880</v>
      </c>
      <c r="F22" s="10" t="s">
        <v>90</v>
      </c>
      <c r="G22" s="18" t="s">
        <v>91</v>
      </c>
      <c r="H22" s="18" t="s">
        <v>82</v>
      </c>
      <c r="I22" s="37" t="s">
        <v>15</v>
      </c>
      <c r="J22" s="13" t="s">
        <v>83</v>
      </c>
    </row>
    <row r="23" spans="1:11" ht="43.5" customHeight="1">
      <c r="A23" s="39">
        <v>21</v>
      </c>
      <c r="B23" s="1" t="s">
        <v>16</v>
      </c>
      <c r="C23" s="19" t="s">
        <v>92</v>
      </c>
      <c r="D23" s="6">
        <v>41893</v>
      </c>
      <c r="E23" s="37">
        <v>3279.65</v>
      </c>
      <c r="F23" s="37" t="s">
        <v>93</v>
      </c>
      <c r="G23" s="11" t="s">
        <v>94</v>
      </c>
      <c r="H23" s="18" t="s">
        <v>82</v>
      </c>
      <c r="I23" s="37" t="s">
        <v>15</v>
      </c>
      <c r="J23" s="13" t="s">
        <v>95</v>
      </c>
    </row>
    <row r="24" spans="1:11" ht="30" customHeight="1">
      <c r="A24" s="39">
        <v>22</v>
      </c>
      <c r="B24" s="18" t="s">
        <v>96</v>
      </c>
      <c r="C24" s="76" t="s">
        <v>97</v>
      </c>
      <c r="D24" s="77">
        <v>40184</v>
      </c>
      <c r="E24" s="76">
        <v>1580</v>
      </c>
      <c r="F24" s="18" t="s">
        <v>98</v>
      </c>
      <c r="G24" s="78" t="s">
        <v>99</v>
      </c>
      <c r="H24" s="37" t="s">
        <v>100</v>
      </c>
      <c r="I24" s="37" t="s">
        <v>15</v>
      </c>
      <c r="J24" s="11"/>
    </row>
    <row r="25" spans="1:11" ht="42.75" customHeight="1">
      <c r="A25" s="39">
        <v>23</v>
      </c>
      <c r="B25" s="18" t="s">
        <v>101</v>
      </c>
      <c r="C25" s="79" t="s">
        <v>102</v>
      </c>
      <c r="D25" s="80">
        <v>40184</v>
      </c>
      <c r="E25" s="79">
        <v>9650</v>
      </c>
      <c r="F25" s="79" t="s">
        <v>103</v>
      </c>
      <c r="G25" s="18" t="s">
        <v>104</v>
      </c>
      <c r="H25" s="37" t="s">
        <v>105</v>
      </c>
      <c r="I25" s="37" t="s">
        <v>15</v>
      </c>
      <c r="J25" s="11" t="s">
        <v>106</v>
      </c>
    </row>
    <row r="26" spans="1:11" ht="25.15" customHeight="1">
      <c r="A26" s="39">
        <v>24</v>
      </c>
      <c r="B26" s="18" t="s">
        <v>107</v>
      </c>
      <c r="C26" s="18" t="s">
        <v>108</v>
      </c>
      <c r="D26" s="16">
        <v>40184</v>
      </c>
      <c r="E26" s="18">
        <v>2000</v>
      </c>
      <c r="F26" s="18" t="s">
        <v>109</v>
      </c>
      <c r="G26" s="18" t="s">
        <v>110</v>
      </c>
      <c r="H26" s="37" t="s">
        <v>100</v>
      </c>
      <c r="I26" s="37" t="s">
        <v>15</v>
      </c>
      <c r="J26" s="37"/>
    </row>
    <row r="27" spans="1:11" ht="28.9" customHeight="1">
      <c r="A27" s="39">
        <v>25</v>
      </c>
      <c r="B27" s="18" t="s">
        <v>66</v>
      </c>
      <c r="C27" s="18" t="s">
        <v>111</v>
      </c>
      <c r="D27" s="16">
        <v>39972</v>
      </c>
      <c r="E27" s="18">
        <v>980</v>
      </c>
      <c r="F27" s="18" t="s">
        <v>112</v>
      </c>
      <c r="G27" s="18" t="s">
        <v>69</v>
      </c>
      <c r="H27" s="20" t="s">
        <v>113</v>
      </c>
      <c r="I27" s="37" t="s">
        <v>15</v>
      </c>
      <c r="J27" s="43"/>
      <c r="K27" s="25"/>
    </row>
    <row r="28" spans="1:11" ht="25.15" customHeight="1">
      <c r="A28" s="39">
        <v>26</v>
      </c>
      <c r="B28" s="37" t="s">
        <v>58</v>
      </c>
      <c r="C28" s="11" t="s">
        <v>114</v>
      </c>
      <c r="D28" s="6">
        <v>39972</v>
      </c>
      <c r="E28" s="37">
        <v>1850</v>
      </c>
      <c r="F28" s="37" t="s">
        <v>115</v>
      </c>
      <c r="G28" s="11" t="s">
        <v>116</v>
      </c>
      <c r="H28" s="20" t="s">
        <v>113</v>
      </c>
      <c r="I28" s="37" t="s">
        <v>15</v>
      </c>
      <c r="J28" s="43"/>
    </row>
    <row r="29" spans="1:11" ht="25.15" customHeight="1">
      <c r="A29" s="39">
        <v>27</v>
      </c>
      <c r="B29" s="37" t="s">
        <v>58</v>
      </c>
      <c r="C29" s="37" t="s">
        <v>117</v>
      </c>
      <c r="D29" s="6">
        <v>40894</v>
      </c>
      <c r="E29" s="37">
        <v>1193</v>
      </c>
      <c r="F29" s="37" t="s">
        <v>118</v>
      </c>
      <c r="G29" s="37" t="s">
        <v>119</v>
      </c>
      <c r="H29" s="20" t="s">
        <v>113</v>
      </c>
      <c r="I29" s="37" t="s">
        <v>15</v>
      </c>
      <c r="J29" s="43"/>
    </row>
    <row r="30" spans="1:11" ht="28.15" customHeight="1">
      <c r="A30" s="39">
        <v>28</v>
      </c>
      <c r="B30" s="37" t="s">
        <v>121</v>
      </c>
      <c r="C30" s="37" t="s">
        <v>122</v>
      </c>
      <c r="D30" s="6">
        <v>40648</v>
      </c>
      <c r="E30" s="37">
        <v>4256</v>
      </c>
      <c r="F30" s="37" t="s">
        <v>123</v>
      </c>
      <c r="G30" s="37" t="s">
        <v>124</v>
      </c>
      <c r="H30" s="18" t="s">
        <v>120</v>
      </c>
      <c r="I30" s="37" t="s">
        <v>15</v>
      </c>
      <c r="J30" s="48"/>
    </row>
    <row r="31" spans="1:11" ht="24" customHeight="1">
      <c r="A31" s="39">
        <v>29</v>
      </c>
      <c r="B31" s="18" t="s">
        <v>125</v>
      </c>
      <c r="C31" s="18" t="s">
        <v>126</v>
      </c>
      <c r="D31" s="16">
        <v>39727</v>
      </c>
      <c r="E31" s="18">
        <v>3300</v>
      </c>
      <c r="F31" s="18" t="s">
        <v>127</v>
      </c>
      <c r="G31" s="18" t="s">
        <v>156</v>
      </c>
      <c r="H31" s="18" t="s">
        <v>120</v>
      </c>
      <c r="I31" s="37" t="s">
        <v>15</v>
      </c>
      <c r="J31" s="11"/>
    </row>
    <row r="32" spans="1:11" ht="28.15" customHeight="1">
      <c r="A32" s="39">
        <v>30</v>
      </c>
      <c r="B32" s="1" t="s">
        <v>128</v>
      </c>
      <c r="C32" s="1" t="s">
        <v>129</v>
      </c>
      <c r="D32" s="6">
        <v>40854</v>
      </c>
      <c r="E32" s="37">
        <v>1345.5</v>
      </c>
      <c r="F32" s="1" t="s">
        <v>130</v>
      </c>
      <c r="G32" s="1" t="s">
        <v>131</v>
      </c>
      <c r="H32" s="18" t="s">
        <v>132</v>
      </c>
      <c r="I32" s="37" t="s">
        <v>15</v>
      </c>
      <c r="J32" s="1" t="s">
        <v>133</v>
      </c>
    </row>
    <row r="33" spans="1:11" ht="61.15" customHeight="1">
      <c r="A33" s="39">
        <v>31</v>
      </c>
      <c r="B33" s="37" t="s">
        <v>135</v>
      </c>
      <c r="C33" s="11" t="s">
        <v>26</v>
      </c>
      <c r="D33" s="6">
        <v>40108</v>
      </c>
      <c r="E33" s="37">
        <v>28750</v>
      </c>
      <c r="F33" s="11" t="s">
        <v>136</v>
      </c>
      <c r="G33" s="11" t="s">
        <v>137</v>
      </c>
      <c r="H33" s="37" t="s">
        <v>134</v>
      </c>
      <c r="I33" s="37" t="s">
        <v>15</v>
      </c>
      <c r="J33" s="23" t="s">
        <v>138</v>
      </c>
    </row>
    <row r="34" spans="1:11" ht="31.5" customHeight="1">
      <c r="A34" s="39">
        <v>32</v>
      </c>
      <c r="B34" s="75" t="s">
        <v>16</v>
      </c>
      <c r="C34" s="30" t="s">
        <v>139</v>
      </c>
      <c r="D34" s="31">
        <v>38235</v>
      </c>
      <c r="E34" s="43">
        <v>153400</v>
      </c>
      <c r="F34" s="43" t="s">
        <v>158</v>
      </c>
      <c r="G34" s="32" t="s">
        <v>140</v>
      </c>
      <c r="H34" s="19" t="s">
        <v>141</v>
      </c>
      <c r="I34" s="37" t="s">
        <v>15</v>
      </c>
      <c r="J34" s="19" t="s">
        <v>142</v>
      </c>
    </row>
    <row r="35" spans="1:11" ht="33.6" customHeight="1">
      <c r="A35" s="39">
        <v>33</v>
      </c>
      <c r="B35" s="1" t="s">
        <v>143</v>
      </c>
      <c r="C35" s="1" t="s">
        <v>144</v>
      </c>
      <c r="D35" s="31">
        <v>38235</v>
      </c>
      <c r="E35" s="1">
        <v>52000</v>
      </c>
      <c r="F35" s="1" t="s">
        <v>157</v>
      </c>
      <c r="G35" s="32" t="s">
        <v>140</v>
      </c>
      <c r="H35" s="19" t="s">
        <v>141</v>
      </c>
      <c r="I35" s="37" t="s">
        <v>15</v>
      </c>
      <c r="J35" s="19" t="s">
        <v>142</v>
      </c>
    </row>
    <row r="36" spans="1:11" ht="25.15" customHeight="1">
      <c r="A36" s="39">
        <v>34</v>
      </c>
      <c r="B36" s="1" t="s">
        <v>145</v>
      </c>
      <c r="C36" s="1" t="s">
        <v>146</v>
      </c>
      <c r="D36" s="21">
        <v>36648</v>
      </c>
      <c r="E36" s="1">
        <v>12800</v>
      </c>
      <c r="F36" s="1" t="s">
        <v>200</v>
      </c>
      <c r="G36" s="34" t="s">
        <v>202</v>
      </c>
      <c r="H36" s="1" t="s">
        <v>148</v>
      </c>
      <c r="I36" s="37" t="s">
        <v>15</v>
      </c>
      <c r="J36" s="35" t="s">
        <v>201</v>
      </c>
    </row>
    <row r="37" spans="1:11" ht="36" customHeight="1">
      <c r="A37" s="39">
        <v>35</v>
      </c>
      <c r="B37" s="1" t="s">
        <v>25</v>
      </c>
      <c r="C37" s="36" t="s">
        <v>203</v>
      </c>
      <c r="D37" s="21">
        <v>36770</v>
      </c>
      <c r="E37" s="37">
        <v>6000</v>
      </c>
      <c r="F37" s="36" t="s">
        <v>204</v>
      </c>
      <c r="G37" s="1" t="s">
        <v>149</v>
      </c>
      <c r="H37" s="1" t="s">
        <v>150</v>
      </c>
      <c r="I37" s="37" t="s">
        <v>15</v>
      </c>
      <c r="J37" s="19" t="s">
        <v>142</v>
      </c>
    </row>
    <row r="38" spans="1:11" ht="25.15" customHeight="1">
      <c r="A38" s="39">
        <v>36</v>
      </c>
      <c r="B38" s="37" t="s">
        <v>151</v>
      </c>
      <c r="C38" s="74" t="s">
        <v>152</v>
      </c>
      <c r="D38" s="37"/>
      <c r="E38" s="37">
        <v>4500</v>
      </c>
      <c r="F38" s="37" t="s">
        <v>205</v>
      </c>
      <c r="G38" s="37" t="s">
        <v>147</v>
      </c>
      <c r="H38" s="37" t="s">
        <v>148</v>
      </c>
      <c r="I38" s="37" t="s">
        <v>15</v>
      </c>
      <c r="J38" s="11"/>
    </row>
    <row r="39" spans="1:11" ht="36" customHeight="1">
      <c r="A39" s="39">
        <v>37</v>
      </c>
      <c r="B39" s="37" t="s">
        <v>151</v>
      </c>
      <c r="C39" s="74" t="s">
        <v>153</v>
      </c>
      <c r="D39" s="37"/>
      <c r="E39" s="37">
        <v>1700</v>
      </c>
      <c r="F39" s="37" t="s">
        <v>206</v>
      </c>
      <c r="G39" s="37" t="s">
        <v>147</v>
      </c>
      <c r="H39" s="37" t="s">
        <v>148</v>
      </c>
      <c r="I39" s="37" t="s">
        <v>15</v>
      </c>
      <c r="J39" s="11"/>
      <c r="K39" s="26"/>
    </row>
    <row r="40" spans="1:11" ht="25.15" hidden="1" customHeight="1">
      <c r="A40" s="39">
        <v>39</v>
      </c>
      <c r="B40" s="48"/>
      <c r="C40" s="48"/>
      <c r="D40" s="48"/>
      <c r="E40" s="48"/>
      <c r="F40" s="48"/>
      <c r="G40" s="48"/>
      <c r="H40" s="48"/>
      <c r="I40" s="48"/>
      <c r="J40" s="48"/>
      <c r="K40" s="26"/>
    </row>
    <row r="41" spans="1:11" ht="25.15" customHeight="1">
      <c r="A41" s="39">
        <v>38</v>
      </c>
      <c r="B41" s="43" t="s">
        <v>162</v>
      </c>
      <c r="C41" s="43" t="s">
        <v>159</v>
      </c>
      <c r="D41" s="81">
        <v>37865</v>
      </c>
      <c r="E41" s="43">
        <v>13510</v>
      </c>
      <c r="F41" s="43" t="s">
        <v>160</v>
      </c>
      <c r="G41" s="43" t="s">
        <v>161</v>
      </c>
      <c r="H41" s="37" t="s">
        <v>207</v>
      </c>
      <c r="I41" s="37" t="s">
        <v>170</v>
      </c>
      <c r="J41" s="43" t="s">
        <v>169</v>
      </c>
      <c r="K41" s="26"/>
    </row>
    <row r="42" spans="1:11" ht="25.9" customHeight="1">
      <c r="A42" s="39">
        <v>39</v>
      </c>
      <c r="B42" s="43" t="s">
        <v>163</v>
      </c>
      <c r="C42" s="43" t="s">
        <v>164</v>
      </c>
      <c r="D42" s="81">
        <v>39015</v>
      </c>
      <c r="E42" s="43">
        <v>4770</v>
      </c>
      <c r="F42" s="43" t="s">
        <v>166</v>
      </c>
      <c r="G42" s="43" t="s">
        <v>167</v>
      </c>
      <c r="H42" s="37" t="s">
        <v>209</v>
      </c>
      <c r="I42" s="37" t="s">
        <v>170</v>
      </c>
      <c r="J42" s="43" t="s">
        <v>169</v>
      </c>
    </row>
    <row r="43" spans="1:11" ht="25.15" customHeight="1">
      <c r="A43" s="39">
        <v>40</v>
      </c>
      <c r="B43" s="43" t="s">
        <v>163</v>
      </c>
      <c r="C43" s="43" t="s">
        <v>164</v>
      </c>
      <c r="D43" s="81">
        <v>37500</v>
      </c>
      <c r="E43" s="43">
        <v>30250</v>
      </c>
      <c r="F43" s="43" t="s">
        <v>165</v>
      </c>
      <c r="G43" s="43" t="s">
        <v>168</v>
      </c>
      <c r="H43" s="37" t="s">
        <v>208</v>
      </c>
      <c r="I43" s="37" t="s">
        <v>175</v>
      </c>
      <c r="J43" s="43" t="s">
        <v>176</v>
      </c>
    </row>
    <row r="44" spans="1:11" ht="26.25" customHeight="1">
      <c r="A44" s="39">
        <v>41</v>
      </c>
      <c r="B44" s="43" t="s">
        <v>171</v>
      </c>
      <c r="C44" s="43" t="s">
        <v>172</v>
      </c>
      <c r="D44" s="81">
        <v>37500</v>
      </c>
      <c r="E44" s="43">
        <v>97440</v>
      </c>
      <c r="F44" s="43" t="s">
        <v>173</v>
      </c>
      <c r="G44" s="43" t="s">
        <v>174</v>
      </c>
      <c r="H44" s="37" t="s">
        <v>208</v>
      </c>
      <c r="I44" s="43" t="s">
        <v>178</v>
      </c>
      <c r="J44" s="43" t="s">
        <v>180</v>
      </c>
    </row>
    <row r="45" spans="1:11" ht="26.25" customHeight="1">
      <c r="A45" s="39">
        <v>42</v>
      </c>
      <c r="B45" s="43" t="s">
        <v>177</v>
      </c>
      <c r="C45" s="43"/>
      <c r="D45" s="81">
        <v>37500</v>
      </c>
      <c r="E45" s="43">
        <v>25000</v>
      </c>
      <c r="F45" s="43" t="s">
        <v>182</v>
      </c>
      <c r="G45" s="43" t="s">
        <v>184</v>
      </c>
      <c r="H45" s="37" t="s">
        <v>208</v>
      </c>
      <c r="I45" s="43" t="s">
        <v>186</v>
      </c>
      <c r="J45" s="43" t="s">
        <v>187</v>
      </c>
    </row>
    <row r="46" spans="1:11" ht="26.25" customHeight="1">
      <c r="A46" s="39">
        <v>43</v>
      </c>
      <c r="B46" s="43" t="s">
        <v>181</v>
      </c>
      <c r="C46" s="43"/>
      <c r="D46" s="81">
        <v>37500</v>
      </c>
      <c r="E46" s="43">
        <v>30000</v>
      </c>
      <c r="F46" s="43" t="s">
        <v>183</v>
      </c>
      <c r="G46" s="43" t="s">
        <v>185</v>
      </c>
      <c r="H46" s="37" t="s">
        <v>208</v>
      </c>
      <c r="I46" s="37" t="s">
        <v>192</v>
      </c>
      <c r="J46" s="43" t="s">
        <v>193</v>
      </c>
    </row>
    <row r="47" spans="1:11" ht="26.25" customHeight="1">
      <c r="A47" s="39">
        <v>44</v>
      </c>
      <c r="B47" s="43" t="s">
        <v>188</v>
      </c>
      <c r="C47" s="43" t="s">
        <v>189</v>
      </c>
      <c r="D47" s="81">
        <v>39345</v>
      </c>
      <c r="E47" s="43">
        <v>4560</v>
      </c>
      <c r="F47" s="43" t="s">
        <v>190</v>
      </c>
      <c r="G47" s="43" t="s">
        <v>191</v>
      </c>
      <c r="H47" s="37" t="s">
        <v>208</v>
      </c>
      <c r="I47" s="37" t="s">
        <v>198</v>
      </c>
      <c r="J47" s="43" t="s">
        <v>199</v>
      </c>
    </row>
    <row r="48" spans="1:11" ht="25.15" customHeight="1">
      <c r="A48" s="39">
        <v>45</v>
      </c>
      <c r="B48" s="43" t="s">
        <v>194</v>
      </c>
      <c r="C48" s="43" t="s">
        <v>195</v>
      </c>
      <c r="D48" s="81">
        <v>40108</v>
      </c>
      <c r="E48" s="43">
        <v>2500</v>
      </c>
      <c r="F48" s="43" t="s">
        <v>196</v>
      </c>
      <c r="G48" s="43" t="s">
        <v>197</v>
      </c>
      <c r="H48" s="37" t="s">
        <v>208</v>
      </c>
      <c r="I48" s="43" t="s">
        <v>15</v>
      </c>
      <c r="J48" s="43" t="s">
        <v>179</v>
      </c>
    </row>
    <row r="49" spans="1:11" ht="25.15" customHeight="1">
      <c r="A49" s="86" t="s">
        <v>210</v>
      </c>
      <c r="B49" s="87"/>
      <c r="C49" s="88" t="s">
        <v>211</v>
      </c>
      <c r="D49" s="89"/>
      <c r="E49" s="89"/>
      <c r="F49" s="89"/>
      <c r="G49" s="89"/>
      <c r="H49" s="89"/>
      <c r="I49" s="89"/>
      <c r="J49" s="90"/>
      <c r="K49" s="27"/>
    </row>
    <row r="50" spans="1:11" ht="25.15" customHeight="1">
      <c r="K50" s="27"/>
    </row>
    <row r="51" spans="1:11" ht="25.15" customHeight="1">
      <c r="K51" s="27"/>
    </row>
    <row r="52" spans="1:11" ht="25.15" customHeight="1">
      <c r="K52" s="27"/>
    </row>
    <row r="53" spans="1:11" ht="25.15" customHeight="1">
      <c r="K53" s="26"/>
    </row>
    <row r="54" spans="1:11" ht="25.15" customHeight="1">
      <c r="K54" s="26"/>
    </row>
    <row r="55" spans="1:11" ht="25.15" customHeight="1">
      <c r="K55" s="26"/>
    </row>
    <row r="56" spans="1:11" ht="25.15" customHeight="1">
      <c r="A56" s="28"/>
    </row>
    <row r="57" spans="1:11" ht="25.15" customHeight="1">
      <c r="A57" s="26"/>
    </row>
    <row r="58" spans="1:11" ht="25.15" customHeight="1">
      <c r="A58" s="26"/>
    </row>
    <row r="59" spans="1:11" ht="25.15" customHeight="1">
      <c r="A59" s="29"/>
    </row>
    <row r="60" spans="1:11" ht="25.15" customHeight="1">
      <c r="A60" s="29"/>
    </row>
    <row r="61" spans="1:11" ht="25.15" customHeight="1">
      <c r="A61" s="29"/>
    </row>
    <row r="62" spans="1:11" ht="25.15" customHeight="1">
      <c r="A62" s="29"/>
    </row>
    <row r="63" spans="1:11" ht="25.15" customHeight="1">
      <c r="A63" s="29"/>
    </row>
    <row r="64" spans="1:11" ht="25.15" customHeight="1">
      <c r="A64" s="29"/>
    </row>
    <row r="65" spans="1:1" ht="25.15" customHeight="1">
      <c r="A65" s="29"/>
    </row>
    <row r="66" spans="1:1" ht="25.15" customHeight="1">
      <c r="A66" s="29"/>
    </row>
    <row r="67" spans="1:1" ht="25.15" customHeight="1">
      <c r="A67" s="29"/>
    </row>
    <row r="68" spans="1:1" ht="36" customHeight="1">
      <c r="A68" s="29"/>
    </row>
    <row r="69" spans="1:1" ht="37.9" customHeight="1">
      <c r="A69" s="29"/>
    </row>
    <row r="70" spans="1:1" ht="25.15" customHeight="1">
      <c r="A70" s="29"/>
    </row>
    <row r="71" spans="1:1" ht="31.15" customHeight="1">
      <c r="A71" s="29"/>
    </row>
    <row r="72" spans="1:1" ht="25.15" customHeight="1">
      <c r="A72" s="29"/>
    </row>
    <row r="73" spans="1:1" ht="25.15" customHeight="1">
      <c r="A73" s="29"/>
    </row>
    <row r="74" spans="1:1" ht="25.15" customHeight="1">
      <c r="A74" s="29"/>
    </row>
    <row r="75" spans="1:1" ht="25.15" customHeight="1">
      <c r="A75" s="29"/>
    </row>
    <row r="76" spans="1:1" ht="17.45" customHeight="1">
      <c r="A76" s="29"/>
    </row>
    <row r="77" spans="1:1" ht="39" customHeight="1">
      <c r="A77" s="29"/>
    </row>
    <row r="78" spans="1:1" ht="25.9" customHeight="1">
      <c r="A78" s="26"/>
    </row>
    <row r="79" spans="1:1" ht="25.15" customHeight="1">
      <c r="A79" s="24"/>
    </row>
    <row r="80" spans="1:1" ht="25.15" customHeight="1">
      <c r="A80" s="24"/>
    </row>
    <row r="81" spans="1:1" ht="25.15" customHeight="1">
      <c r="A81" s="24"/>
    </row>
    <row r="82" spans="1:1" ht="25.15" customHeight="1">
      <c r="A82" s="24"/>
    </row>
    <row r="83" spans="1:1" ht="25.15" customHeight="1">
      <c r="A83" s="24"/>
    </row>
    <row r="84" spans="1:1" ht="25.15" customHeight="1">
      <c r="A84" s="24"/>
    </row>
    <row r="85" spans="1:1" ht="25.15" customHeight="1">
      <c r="A85" s="24"/>
    </row>
    <row r="86" spans="1:1" ht="25.15" customHeight="1">
      <c r="A86" s="24"/>
    </row>
    <row r="87" spans="1:1" ht="25.15" customHeight="1">
      <c r="A87" s="26"/>
    </row>
    <row r="88" spans="1:1" ht="25.15" customHeight="1">
      <c r="A88" s="26"/>
    </row>
    <row r="89" spans="1:1" ht="25.15" customHeight="1">
      <c r="A89" s="26"/>
    </row>
    <row r="90" spans="1:1" ht="25.15" customHeight="1"/>
    <row r="91" spans="1:1" ht="25.15" customHeight="1"/>
    <row r="92" spans="1:1" ht="25.15" customHeight="1">
      <c r="A92" s="29"/>
    </row>
    <row r="93" spans="1:1" ht="25.15" customHeight="1">
      <c r="A93" s="29"/>
    </row>
    <row r="94" spans="1:1" ht="25.15" customHeight="1">
      <c r="A94" s="29"/>
    </row>
    <row r="95" spans="1:1" ht="25.15" customHeight="1">
      <c r="A95" s="29"/>
    </row>
    <row r="96" spans="1:1" ht="25.15" customHeight="1">
      <c r="A96" s="29"/>
    </row>
    <row r="97" spans="1:1" ht="25.15" customHeight="1">
      <c r="A97" s="29"/>
    </row>
    <row r="98" spans="1:1" ht="25.15" customHeight="1">
      <c r="A98" s="29"/>
    </row>
    <row r="99" spans="1:1" ht="25.15" customHeight="1">
      <c r="A99" s="29"/>
    </row>
    <row r="100" spans="1:1" ht="25.15" customHeight="1">
      <c r="A100" s="29"/>
    </row>
    <row r="101" spans="1:1" ht="25.15" customHeight="1">
      <c r="A101" s="29"/>
    </row>
    <row r="102" spans="1:1" ht="25.15" customHeight="1">
      <c r="A102" s="29"/>
    </row>
    <row r="103" spans="1:1" ht="25.15" customHeight="1">
      <c r="A103" s="29"/>
    </row>
    <row r="104" spans="1:1" ht="25.15" customHeight="1">
      <c r="A104" s="29"/>
    </row>
    <row r="105" spans="1:1" ht="25.15" customHeight="1">
      <c r="A105" s="29"/>
    </row>
    <row r="106" spans="1:1" ht="25.15" customHeight="1">
      <c r="A106" s="29"/>
    </row>
    <row r="107" spans="1:1" ht="25.15" customHeight="1">
      <c r="A107" s="29"/>
    </row>
    <row r="108" spans="1:1" ht="25.15" customHeight="1">
      <c r="A108" s="29"/>
    </row>
    <row r="109" spans="1:1" ht="25.15" customHeight="1">
      <c r="A109" s="29"/>
    </row>
    <row r="110" spans="1:1" ht="25.15" customHeight="1"/>
    <row r="111" spans="1:1" ht="24" customHeight="1"/>
    <row r="112" spans="1:1" ht="25.15" customHeight="1"/>
    <row r="113" ht="22.9" customHeight="1"/>
    <row r="114" ht="27" customHeight="1"/>
    <row r="115" ht="21" customHeight="1"/>
    <row r="116" ht="22.15" customHeight="1"/>
    <row r="117" ht="24" customHeight="1"/>
    <row r="118" ht="24" customHeight="1"/>
    <row r="119" ht="21" customHeight="1"/>
    <row r="120" ht="27" customHeight="1"/>
    <row r="121" ht="27" customHeight="1"/>
    <row r="122" ht="27" customHeight="1"/>
    <row r="123" ht="24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18" customHeight="1"/>
    <row r="150" ht="15" customHeight="1"/>
    <row r="151" ht="16.899999999999999" customHeight="1"/>
    <row r="152" ht="24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4" customHeight="1"/>
    <row r="166" ht="24" customHeight="1"/>
    <row r="167" ht="24" customHeight="1"/>
    <row r="168" ht="24" customHeight="1"/>
    <row r="169" ht="25.9" customHeight="1"/>
    <row r="170" ht="25.15" customHeight="1"/>
  </sheetData>
  <mergeCells count="3">
    <mergeCell ref="B1:J1"/>
    <mergeCell ref="A49:B49"/>
    <mergeCell ref="C49:J49"/>
  </mergeCells>
  <phoneticPr fontId="8" type="noConversion"/>
  <pageMargins left="0.35433070866141736" right="0.15748031496062992" top="0.19685039370078741" bottom="0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M6" sqref="M6"/>
    </sheetView>
  </sheetViews>
  <sheetFormatPr defaultRowHeight="13.5"/>
  <cols>
    <col min="1" max="1" width="5.875" customWidth="1"/>
    <col min="2" max="2" width="18.25" customWidth="1"/>
    <col min="3" max="3" width="9.75" customWidth="1"/>
    <col min="4" max="4" width="9.625" style="52" customWidth="1"/>
    <col min="5" max="5" width="6.875" style="52" customWidth="1"/>
    <col min="6" max="6" width="7" style="52" customWidth="1"/>
    <col min="7" max="7" width="11.25" customWidth="1"/>
    <col min="8" max="8" width="11.375" customWidth="1"/>
    <col min="9" max="9" width="7.875" customWidth="1"/>
  </cols>
  <sheetData>
    <row r="1" spans="1:9" ht="27.75" customHeight="1">
      <c r="A1" s="98" t="s">
        <v>449</v>
      </c>
      <c r="B1" s="98"/>
      <c r="C1" s="98"/>
      <c r="D1" s="98"/>
      <c r="E1" s="98"/>
      <c r="F1" s="98"/>
      <c r="G1" s="98"/>
      <c r="H1" s="98"/>
      <c r="I1" s="98"/>
    </row>
    <row r="2" spans="1:9" ht="21" customHeight="1">
      <c r="A2" s="40" t="s">
        <v>277</v>
      </c>
      <c r="B2" s="40" t="s">
        <v>278</v>
      </c>
      <c r="C2" s="41" t="s">
        <v>279</v>
      </c>
      <c r="D2" s="40" t="s">
        <v>280</v>
      </c>
      <c r="E2" s="40" t="s">
        <v>281</v>
      </c>
      <c r="F2" s="40" t="s">
        <v>282</v>
      </c>
      <c r="G2" s="40" t="s">
        <v>283</v>
      </c>
      <c r="H2" s="40" t="s">
        <v>284</v>
      </c>
      <c r="I2" s="42" t="s">
        <v>285</v>
      </c>
    </row>
    <row r="3" spans="1:9" ht="18.75" customHeight="1">
      <c r="A3" s="39">
        <v>1</v>
      </c>
      <c r="B3" s="43" t="s">
        <v>286</v>
      </c>
      <c r="C3" s="43"/>
      <c r="D3" s="39" t="s">
        <v>287</v>
      </c>
      <c r="E3" s="39" t="s">
        <v>288</v>
      </c>
      <c r="F3" s="39">
        <v>300</v>
      </c>
      <c r="G3" s="43">
        <v>85</v>
      </c>
      <c r="H3" s="43">
        <f>F3*G3</f>
        <v>25500</v>
      </c>
      <c r="I3" s="44"/>
    </row>
    <row r="4" spans="1:9" ht="18.75" customHeight="1">
      <c r="A4" s="39">
        <v>2</v>
      </c>
      <c r="B4" s="43" t="s">
        <v>289</v>
      </c>
      <c r="C4" s="43"/>
      <c r="D4" s="39" t="s">
        <v>287</v>
      </c>
      <c r="E4" s="39" t="s">
        <v>290</v>
      </c>
      <c r="F4" s="39">
        <v>5</v>
      </c>
      <c r="G4" s="43">
        <v>3950</v>
      </c>
      <c r="H4" s="43">
        <f t="shared" ref="H4:H67" si="0">F4*G4</f>
        <v>19750</v>
      </c>
      <c r="I4" s="44"/>
    </row>
    <row r="5" spans="1:9" ht="18.75" customHeight="1">
      <c r="A5" s="39">
        <v>3</v>
      </c>
      <c r="B5" s="43" t="s">
        <v>291</v>
      </c>
      <c r="C5" s="43"/>
      <c r="D5" s="39" t="s">
        <v>287</v>
      </c>
      <c r="E5" s="39" t="s">
        <v>290</v>
      </c>
      <c r="F5" s="39">
        <v>10</v>
      </c>
      <c r="G5" s="43">
        <v>241.7</v>
      </c>
      <c r="H5" s="43">
        <f t="shared" si="0"/>
        <v>2417</v>
      </c>
      <c r="I5" s="44"/>
    </row>
    <row r="6" spans="1:9" ht="18.75" customHeight="1">
      <c r="A6" s="39">
        <v>4</v>
      </c>
      <c r="B6" s="43" t="s">
        <v>292</v>
      </c>
      <c r="C6" s="43"/>
      <c r="D6" s="39" t="s">
        <v>287</v>
      </c>
      <c r="E6" s="39" t="s">
        <v>290</v>
      </c>
      <c r="F6" s="39">
        <v>6</v>
      </c>
      <c r="G6" s="43">
        <v>145</v>
      </c>
      <c r="H6" s="43">
        <f t="shared" si="0"/>
        <v>870</v>
      </c>
      <c r="I6" s="44"/>
    </row>
    <row r="7" spans="1:9" ht="18.75" customHeight="1">
      <c r="A7" s="39">
        <v>5</v>
      </c>
      <c r="B7" s="43" t="s">
        <v>293</v>
      </c>
      <c r="C7" s="43"/>
      <c r="D7" s="39" t="s">
        <v>287</v>
      </c>
      <c r="E7" s="39" t="s">
        <v>290</v>
      </c>
      <c r="F7" s="39">
        <v>1</v>
      </c>
      <c r="G7" s="43">
        <v>730</v>
      </c>
      <c r="H7" s="43">
        <f t="shared" si="0"/>
        <v>730</v>
      </c>
      <c r="I7" s="44"/>
    </row>
    <row r="8" spans="1:9" ht="18.75" customHeight="1">
      <c r="A8" s="39">
        <v>6</v>
      </c>
      <c r="B8" s="43" t="s">
        <v>294</v>
      </c>
      <c r="C8" s="43"/>
      <c r="D8" s="39" t="s">
        <v>287</v>
      </c>
      <c r="E8" s="39" t="s">
        <v>290</v>
      </c>
      <c r="F8" s="39">
        <v>1</v>
      </c>
      <c r="G8" s="43">
        <v>690</v>
      </c>
      <c r="H8" s="43">
        <f t="shared" si="0"/>
        <v>690</v>
      </c>
      <c r="I8" s="44"/>
    </row>
    <row r="9" spans="1:9" ht="18.75" customHeight="1">
      <c r="A9" s="39">
        <v>7</v>
      </c>
      <c r="B9" s="43" t="s">
        <v>295</v>
      </c>
      <c r="C9" s="43"/>
      <c r="D9" s="39" t="s">
        <v>287</v>
      </c>
      <c r="E9" s="39" t="s">
        <v>290</v>
      </c>
      <c r="F9" s="39">
        <v>6</v>
      </c>
      <c r="G9" s="43">
        <v>450</v>
      </c>
      <c r="H9" s="43">
        <f t="shared" si="0"/>
        <v>2700</v>
      </c>
      <c r="I9" s="44"/>
    </row>
    <row r="10" spans="1:9" ht="18.75" customHeight="1">
      <c r="A10" s="39">
        <v>8</v>
      </c>
      <c r="B10" s="43" t="s">
        <v>296</v>
      </c>
      <c r="C10" s="43"/>
      <c r="D10" s="39" t="s">
        <v>287</v>
      </c>
      <c r="E10" s="39" t="s">
        <v>290</v>
      </c>
      <c r="F10" s="39">
        <v>21</v>
      </c>
      <c r="G10" s="43">
        <v>4333.3329999999996</v>
      </c>
      <c r="H10" s="43">
        <v>91000</v>
      </c>
      <c r="I10" s="44"/>
    </row>
    <row r="11" spans="1:9" ht="18.75" customHeight="1">
      <c r="A11" s="39">
        <v>9</v>
      </c>
      <c r="B11" s="43" t="s">
        <v>297</v>
      </c>
      <c r="C11" s="43"/>
      <c r="D11" s="39" t="s">
        <v>287</v>
      </c>
      <c r="E11" s="39" t="s">
        <v>290</v>
      </c>
      <c r="F11" s="39">
        <v>7</v>
      </c>
      <c r="G11" s="43">
        <v>315</v>
      </c>
      <c r="H11" s="43">
        <f>F11*G11</f>
        <v>2205</v>
      </c>
      <c r="I11" s="44"/>
    </row>
    <row r="12" spans="1:9" ht="18.75" customHeight="1">
      <c r="A12" s="39">
        <v>10</v>
      </c>
      <c r="B12" s="43" t="s">
        <v>298</v>
      </c>
      <c r="C12" s="43"/>
      <c r="D12" s="39" t="s">
        <v>287</v>
      </c>
      <c r="E12" s="39" t="s">
        <v>290</v>
      </c>
      <c r="F12" s="39">
        <v>1</v>
      </c>
      <c r="G12" s="43">
        <v>8800</v>
      </c>
      <c r="H12" s="43">
        <f t="shared" si="0"/>
        <v>8800</v>
      </c>
      <c r="I12" s="44"/>
    </row>
    <row r="13" spans="1:9" ht="18.75" customHeight="1">
      <c r="A13" s="39">
        <v>11</v>
      </c>
      <c r="B13" s="43" t="s">
        <v>299</v>
      </c>
      <c r="C13" s="43"/>
      <c r="D13" s="39" t="s">
        <v>287</v>
      </c>
      <c r="E13" s="39" t="s">
        <v>290</v>
      </c>
      <c r="F13" s="39">
        <v>1</v>
      </c>
      <c r="G13" s="43">
        <v>2290</v>
      </c>
      <c r="H13" s="43">
        <f t="shared" si="0"/>
        <v>2290</v>
      </c>
      <c r="I13" s="44"/>
    </row>
    <row r="14" spans="1:9" ht="18.75" customHeight="1">
      <c r="A14" s="39">
        <v>12</v>
      </c>
      <c r="B14" s="43" t="s">
        <v>300</v>
      </c>
      <c r="C14" s="43"/>
      <c r="D14" s="39" t="s">
        <v>287</v>
      </c>
      <c r="E14" s="39" t="s">
        <v>290</v>
      </c>
      <c r="F14" s="39">
        <v>6</v>
      </c>
      <c r="G14" s="43">
        <v>538</v>
      </c>
      <c r="H14" s="43">
        <f>F14*G14</f>
        <v>3228</v>
      </c>
      <c r="I14" s="44"/>
    </row>
    <row r="15" spans="1:9" ht="18.75" customHeight="1">
      <c r="A15" s="39">
        <v>13</v>
      </c>
      <c r="B15" s="43" t="s">
        <v>301</v>
      </c>
      <c r="C15" s="43"/>
      <c r="D15" s="39" t="s">
        <v>287</v>
      </c>
      <c r="E15" s="39" t="s">
        <v>290</v>
      </c>
      <c r="F15" s="39">
        <v>1</v>
      </c>
      <c r="G15" s="43">
        <v>1500</v>
      </c>
      <c r="H15" s="43">
        <f t="shared" si="0"/>
        <v>1500</v>
      </c>
      <c r="I15" s="44"/>
    </row>
    <row r="16" spans="1:9" ht="18.75" customHeight="1">
      <c r="A16" s="39">
        <v>14</v>
      </c>
      <c r="B16" s="43" t="s">
        <v>302</v>
      </c>
      <c r="C16" s="43"/>
      <c r="D16" s="39" t="s">
        <v>287</v>
      </c>
      <c r="E16" s="39" t="s">
        <v>290</v>
      </c>
      <c r="F16" s="39">
        <v>1</v>
      </c>
      <c r="G16" s="43">
        <v>300</v>
      </c>
      <c r="H16" s="43">
        <f t="shared" si="0"/>
        <v>300</v>
      </c>
      <c r="I16" s="44"/>
    </row>
    <row r="17" spans="1:9" ht="18.75" customHeight="1">
      <c r="A17" s="39">
        <v>15</v>
      </c>
      <c r="B17" s="43" t="s">
        <v>303</v>
      </c>
      <c r="C17" s="43"/>
      <c r="D17" s="39" t="s">
        <v>287</v>
      </c>
      <c r="E17" s="39" t="s">
        <v>290</v>
      </c>
      <c r="F17" s="39">
        <v>2</v>
      </c>
      <c r="G17" s="43">
        <v>1100</v>
      </c>
      <c r="H17" s="43">
        <f t="shared" si="0"/>
        <v>2200</v>
      </c>
      <c r="I17" s="44"/>
    </row>
    <row r="18" spans="1:9" ht="18.75" customHeight="1">
      <c r="A18" s="39">
        <v>16</v>
      </c>
      <c r="B18" s="43" t="s">
        <v>304</v>
      </c>
      <c r="C18" s="43"/>
      <c r="D18" s="39" t="s">
        <v>287</v>
      </c>
      <c r="E18" s="39" t="s">
        <v>290</v>
      </c>
      <c r="F18" s="39">
        <v>2</v>
      </c>
      <c r="G18" s="43">
        <v>1330</v>
      </c>
      <c r="H18" s="43">
        <f t="shared" si="0"/>
        <v>2660</v>
      </c>
      <c r="I18" s="44"/>
    </row>
    <row r="19" spans="1:9" ht="18.75" customHeight="1">
      <c r="A19" s="39">
        <v>17</v>
      </c>
      <c r="B19" s="43" t="s">
        <v>305</v>
      </c>
      <c r="C19" s="43"/>
      <c r="D19" s="39" t="s">
        <v>287</v>
      </c>
      <c r="E19" s="39" t="s">
        <v>290</v>
      </c>
      <c r="F19" s="39">
        <v>1</v>
      </c>
      <c r="G19" s="43">
        <v>1460</v>
      </c>
      <c r="H19" s="43">
        <f t="shared" si="0"/>
        <v>1460</v>
      </c>
      <c r="I19" s="44"/>
    </row>
    <row r="20" spans="1:9" ht="18.75" customHeight="1">
      <c r="A20" s="39">
        <v>18</v>
      </c>
      <c r="B20" s="43" t="s">
        <v>300</v>
      </c>
      <c r="C20" s="43"/>
      <c r="D20" s="39" t="s">
        <v>287</v>
      </c>
      <c r="E20" s="39" t="s">
        <v>290</v>
      </c>
      <c r="F20" s="39">
        <v>1</v>
      </c>
      <c r="G20" s="43">
        <v>685</v>
      </c>
      <c r="H20" s="43">
        <f t="shared" si="0"/>
        <v>685</v>
      </c>
      <c r="I20" s="44"/>
    </row>
    <row r="21" spans="1:9" ht="18.75" customHeight="1">
      <c r="A21" s="39">
        <v>19</v>
      </c>
      <c r="B21" s="43" t="s">
        <v>306</v>
      </c>
      <c r="C21" s="43"/>
      <c r="D21" s="39" t="s">
        <v>287</v>
      </c>
      <c r="E21" s="39" t="s">
        <v>307</v>
      </c>
      <c r="F21" s="39">
        <v>1</v>
      </c>
      <c r="G21" s="43">
        <v>61600</v>
      </c>
      <c r="H21" s="43">
        <f t="shared" si="0"/>
        <v>61600</v>
      </c>
      <c r="I21" s="44"/>
    </row>
    <row r="22" spans="1:9" ht="18.75" customHeight="1">
      <c r="A22" s="39">
        <v>20</v>
      </c>
      <c r="B22" s="43" t="s">
        <v>308</v>
      </c>
      <c r="C22" s="43"/>
      <c r="D22" s="39" t="s">
        <v>220</v>
      </c>
      <c r="E22" s="39" t="s">
        <v>288</v>
      </c>
      <c r="F22" s="39">
        <v>53</v>
      </c>
      <c r="G22" s="43">
        <v>105</v>
      </c>
      <c r="H22" s="43">
        <f t="shared" si="0"/>
        <v>5565</v>
      </c>
      <c r="I22" s="44"/>
    </row>
    <row r="23" spans="1:9" ht="18.75" customHeight="1">
      <c r="A23" s="39">
        <v>21</v>
      </c>
      <c r="B23" s="43" t="s">
        <v>308</v>
      </c>
      <c r="C23" s="43"/>
      <c r="D23" s="39" t="s">
        <v>220</v>
      </c>
      <c r="E23" s="39" t="s">
        <v>288</v>
      </c>
      <c r="F23" s="39">
        <v>249</v>
      </c>
      <c r="G23" s="43">
        <v>105</v>
      </c>
      <c r="H23" s="43">
        <f t="shared" si="0"/>
        <v>26145</v>
      </c>
      <c r="I23" s="44"/>
    </row>
    <row r="24" spans="1:9" ht="18.75" customHeight="1">
      <c r="A24" s="39">
        <v>22</v>
      </c>
      <c r="B24" s="43" t="s">
        <v>309</v>
      </c>
      <c r="C24" s="43"/>
      <c r="D24" s="39" t="s">
        <v>220</v>
      </c>
      <c r="E24" s="39" t="s">
        <v>290</v>
      </c>
      <c r="F24" s="39">
        <v>1</v>
      </c>
      <c r="G24" s="43">
        <v>3826</v>
      </c>
      <c r="H24" s="43">
        <f t="shared" si="0"/>
        <v>3826</v>
      </c>
      <c r="I24" s="44"/>
    </row>
    <row r="25" spans="1:9" ht="18.75" customHeight="1">
      <c r="A25" s="39">
        <v>23</v>
      </c>
      <c r="B25" s="43" t="s">
        <v>289</v>
      </c>
      <c r="C25" s="43"/>
      <c r="D25" s="39" t="s">
        <v>220</v>
      </c>
      <c r="E25" s="39" t="s">
        <v>290</v>
      </c>
      <c r="F25" s="39">
        <v>6</v>
      </c>
      <c r="G25" s="43">
        <v>2770</v>
      </c>
      <c r="H25" s="43">
        <f t="shared" si="0"/>
        <v>16620</v>
      </c>
      <c r="I25" s="44"/>
    </row>
    <row r="26" spans="1:9" ht="18.75" customHeight="1">
      <c r="A26" s="39">
        <v>24</v>
      </c>
      <c r="B26" s="43" t="s">
        <v>310</v>
      </c>
      <c r="C26" s="43"/>
      <c r="D26" s="39" t="s">
        <v>220</v>
      </c>
      <c r="E26" s="39" t="s">
        <v>290</v>
      </c>
      <c r="F26" s="39">
        <v>5</v>
      </c>
      <c r="G26" s="43">
        <v>138</v>
      </c>
      <c r="H26" s="43">
        <f t="shared" si="0"/>
        <v>690</v>
      </c>
      <c r="I26" s="44"/>
    </row>
    <row r="27" spans="1:9" ht="18.75" customHeight="1">
      <c r="A27" s="39">
        <v>25</v>
      </c>
      <c r="B27" s="43" t="s">
        <v>310</v>
      </c>
      <c r="C27" s="43"/>
      <c r="D27" s="39" t="s">
        <v>220</v>
      </c>
      <c r="E27" s="39" t="s">
        <v>311</v>
      </c>
      <c r="F27" s="39">
        <v>1</v>
      </c>
      <c r="G27" s="43">
        <v>105</v>
      </c>
      <c r="H27" s="43">
        <f t="shared" si="0"/>
        <v>105</v>
      </c>
      <c r="I27" s="44"/>
    </row>
    <row r="28" spans="1:9" ht="18.75" customHeight="1">
      <c r="A28" s="39">
        <v>26</v>
      </c>
      <c r="B28" s="43" t="s">
        <v>221</v>
      </c>
      <c r="C28" s="43"/>
      <c r="D28" s="39" t="s">
        <v>220</v>
      </c>
      <c r="E28" s="39" t="s">
        <v>215</v>
      </c>
      <c r="F28" s="39">
        <v>67</v>
      </c>
      <c r="G28" s="43">
        <v>120</v>
      </c>
      <c r="H28" s="43">
        <f t="shared" si="0"/>
        <v>8040</v>
      </c>
      <c r="I28" s="44"/>
    </row>
    <row r="29" spans="1:9" ht="18.75" customHeight="1">
      <c r="A29" s="39">
        <v>27</v>
      </c>
      <c r="B29" s="43" t="s">
        <v>222</v>
      </c>
      <c r="C29" s="43"/>
      <c r="D29" s="39" t="s">
        <v>220</v>
      </c>
      <c r="E29" s="39" t="s">
        <v>215</v>
      </c>
      <c r="F29" s="39">
        <v>2</v>
      </c>
      <c r="G29" s="43">
        <v>158</v>
      </c>
      <c r="H29" s="43">
        <f t="shared" si="0"/>
        <v>316</v>
      </c>
      <c r="I29" s="44"/>
    </row>
    <row r="30" spans="1:9" ht="18.75" customHeight="1">
      <c r="A30" s="39">
        <v>28</v>
      </c>
      <c r="B30" s="43" t="s">
        <v>223</v>
      </c>
      <c r="C30" s="43"/>
      <c r="D30" s="39" t="s">
        <v>220</v>
      </c>
      <c r="E30" s="39" t="s">
        <v>224</v>
      </c>
      <c r="F30" s="39">
        <v>2</v>
      </c>
      <c r="G30" s="43">
        <v>500</v>
      </c>
      <c r="H30" s="43">
        <f t="shared" si="0"/>
        <v>1000</v>
      </c>
      <c r="I30" s="44"/>
    </row>
    <row r="31" spans="1:9" ht="18.75" customHeight="1">
      <c r="A31" s="39">
        <v>29</v>
      </c>
      <c r="B31" s="43" t="s">
        <v>225</v>
      </c>
      <c r="C31" s="43"/>
      <c r="D31" s="39" t="s">
        <v>220</v>
      </c>
      <c r="E31" s="39" t="s">
        <v>215</v>
      </c>
      <c r="F31" s="39">
        <v>8</v>
      </c>
      <c r="G31" s="43">
        <v>2537.5</v>
      </c>
      <c r="H31" s="43">
        <f t="shared" si="0"/>
        <v>20300</v>
      </c>
      <c r="I31" s="44"/>
    </row>
    <row r="32" spans="1:9" ht="18.75" customHeight="1">
      <c r="A32" s="39">
        <v>30</v>
      </c>
      <c r="B32" s="43" t="s">
        <v>226</v>
      </c>
      <c r="C32" s="43"/>
      <c r="D32" s="39" t="s">
        <v>220</v>
      </c>
      <c r="E32" s="39" t="s">
        <v>215</v>
      </c>
      <c r="F32" s="39">
        <v>14</v>
      </c>
      <c r="G32" s="43">
        <v>5487.5</v>
      </c>
      <c r="H32" s="43">
        <f t="shared" si="0"/>
        <v>76825</v>
      </c>
      <c r="I32" s="44"/>
    </row>
    <row r="33" spans="1:9" ht="18.75" customHeight="1">
      <c r="A33" s="39">
        <v>31</v>
      </c>
      <c r="B33" s="43" t="s">
        <v>225</v>
      </c>
      <c r="C33" s="43"/>
      <c r="D33" s="39" t="s">
        <v>220</v>
      </c>
      <c r="E33" s="39" t="s">
        <v>215</v>
      </c>
      <c r="F33" s="39">
        <v>8</v>
      </c>
      <c r="G33" s="43">
        <v>4337.5</v>
      </c>
      <c r="H33" s="43">
        <f t="shared" si="0"/>
        <v>34700</v>
      </c>
      <c r="I33" s="44"/>
    </row>
    <row r="34" spans="1:9" ht="18.75" customHeight="1">
      <c r="A34" s="39">
        <v>32</v>
      </c>
      <c r="B34" s="43" t="s">
        <v>217</v>
      </c>
      <c r="C34" s="43"/>
      <c r="D34" s="39" t="s">
        <v>220</v>
      </c>
      <c r="E34" s="39" t="s">
        <v>215</v>
      </c>
      <c r="F34" s="39">
        <v>11</v>
      </c>
      <c r="G34" s="43">
        <v>338</v>
      </c>
      <c r="H34" s="43">
        <f t="shared" si="0"/>
        <v>3718</v>
      </c>
      <c r="I34" s="44"/>
    </row>
    <row r="35" spans="1:9" ht="18.75" customHeight="1">
      <c r="A35" s="39">
        <v>33</v>
      </c>
      <c r="B35" s="43" t="s">
        <v>227</v>
      </c>
      <c r="C35" s="43"/>
      <c r="D35" s="39" t="s">
        <v>220</v>
      </c>
      <c r="E35" s="39" t="s">
        <v>215</v>
      </c>
      <c r="F35" s="39">
        <v>1</v>
      </c>
      <c r="G35" s="43">
        <v>7500</v>
      </c>
      <c r="H35" s="43">
        <f t="shared" si="0"/>
        <v>7500</v>
      </c>
      <c r="I35" s="44"/>
    </row>
    <row r="36" spans="1:9" ht="18.75" customHeight="1">
      <c r="A36" s="39">
        <v>34</v>
      </c>
      <c r="B36" s="43" t="s">
        <v>218</v>
      </c>
      <c r="C36" s="43"/>
      <c r="D36" s="39" t="s">
        <v>220</v>
      </c>
      <c r="E36" s="39" t="s">
        <v>215</v>
      </c>
      <c r="F36" s="39">
        <v>2</v>
      </c>
      <c r="G36" s="43">
        <v>650</v>
      </c>
      <c r="H36" s="43">
        <f t="shared" si="0"/>
        <v>1300</v>
      </c>
      <c r="I36" s="44"/>
    </row>
    <row r="37" spans="1:9" ht="18.75" customHeight="1">
      <c r="A37" s="39">
        <v>35</v>
      </c>
      <c r="B37" s="43" t="s">
        <v>218</v>
      </c>
      <c r="C37" s="43"/>
      <c r="D37" s="39" t="s">
        <v>220</v>
      </c>
      <c r="E37" s="39" t="s">
        <v>215</v>
      </c>
      <c r="F37" s="39">
        <v>1</v>
      </c>
      <c r="G37" s="43">
        <v>2450</v>
      </c>
      <c r="H37" s="43">
        <f t="shared" si="0"/>
        <v>2450</v>
      </c>
      <c r="I37" s="44"/>
    </row>
    <row r="38" spans="1:9" ht="18.75" customHeight="1">
      <c r="A38" s="39">
        <v>36</v>
      </c>
      <c r="B38" s="43" t="s">
        <v>228</v>
      </c>
      <c r="C38" s="43"/>
      <c r="D38" s="39" t="s">
        <v>220</v>
      </c>
      <c r="E38" s="39" t="s">
        <v>215</v>
      </c>
      <c r="F38" s="39">
        <v>1</v>
      </c>
      <c r="G38" s="43">
        <v>900</v>
      </c>
      <c r="H38" s="43">
        <f t="shared" si="0"/>
        <v>900</v>
      </c>
      <c r="I38" s="44"/>
    </row>
    <row r="39" spans="1:9" ht="18.75" customHeight="1">
      <c r="A39" s="39">
        <v>37</v>
      </c>
      <c r="B39" s="43" t="s">
        <v>229</v>
      </c>
      <c r="C39" s="43"/>
      <c r="D39" s="39" t="s">
        <v>220</v>
      </c>
      <c r="E39" s="39" t="s">
        <v>224</v>
      </c>
      <c r="F39" s="39">
        <v>2</v>
      </c>
      <c r="G39" s="43">
        <v>550</v>
      </c>
      <c r="H39" s="43">
        <f t="shared" si="0"/>
        <v>1100</v>
      </c>
      <c r="I39" s="44"/>
    </row>
    <row r="40" spans="1:9" ht="18.75" customHeight="1">
      <c r="A40" s="39">
        <v>38</v>
      </c>
      <c r="B40" s="43" t="s">
        <v>217</v>
      </c>
      <c r="C40" s="43"/>
      <c r="D40" s="39" t="s">
        <v>220</v>
      </c>
      <c r="E40" s="39" t="s">
        <v>215</v>
      </c>
      <c r="F40" s="39">
        <v>9</v>
      </c>
      <c r="G40" s="43">
        <v>338</v>
      </c>
      <c r="H40" s="43">
        <f t="shared" si="0"/>
        <v>3042</v>
      </c>
      <c r="I40" s="44"/>
    </row>
    <row r="41" spans="1:9" ht="18.75" customHeight="1">
      <c r="A41" s="39">
        <v>39</v>
      </c>
      <c r="B41" s="43" t="s">
        <v>230</v>
      </c>
      <c r="C41" s="43"/>
      <c r="D41" s="39" t="s">
        <v>220</v>
      </c>
      <c r="E41" s="39" t="s">
        <v>215</v>
      </c>
      <c r="F41" s="39">
        <v>1</v>
      </c>
      <c r="G41" s="43">
        <v>52000</v>
      </c>
      <c r="H41" s="43">
        <f t="shared" si="0"/>
        <v>52000</v>
      </c>
      <c r="I41" s="44"/>
    </row>
    <row r="42" spans="1:9" ht="18.75" customHeight="1">
      <c r="A42" s="39">
        <v>40</v>
      </c>
      <c r="B42" s="45" t="s">
        <v>231</v>
      </c>
      <c r="C42" s="45"/>
      <c r="D42" s="49" t="s">
        <v>220</v>
      </c>
      <c r="E42" s="49" t="s">
        <v>215</v>
      </c>
      <c r="F42" s="49">
        <v>1</v>
      </c>
      <c r="G42" s="45">
        <v>83200</v>
      </c>
      <c r="H42" s="45">
        <f t="shared" si="0"/>
        <v>83200</v>
      </c>
      <c r="I42" s="44"/>
    </row>
    <row r="43" spans="1:9" ht="18.75" customHeight="1">
      <c r="A43" s="39">
        <v>41</v>
      </c>
      <c r="B43" s="43" t="s">
        <v>232</v>
      </c>
      <c r="C43" s="43"/>
      <c r="D43" s="39" t="s">
        <v>220</v>
      </c>
      <c r="E43" s="39" t="s">
        <v>213</v>
      </c>
      <c r="F43" s="39">
        <v>1</v>
      </c>
      <c r="G43" s="43">
        <v>28117.5</v>
      </c>
      <c r="H43" s="43">
        <f t="shared" si="0"/>
        <v>28117.5</v>
      </c>
      <c r="I43" s="44"/>
    </row>
    <row r="44" spans="1:9" ht="18.75" customHeight="1">
      <c r="A44" s="39">
        <v>42</v>
      </c>
      <c r="B44" s="43" t="s">
        <v>233</v>
      </c>
      <c r="C44" s="43"/>
      <c r="D44" s="39" t="s">
        <v>220</v>
      </c>
      <c r="E44" s="39" t="s">
        <v>224</v>
      </c>
      <c r="F44" s="39">
        <v>1</v>
      </c>
      <c r="G44" s="43">
        <v>6000</v>
      </c>
      <c r="H44" s="43">
        <f t="shared" si="0"/>
        <v>6000</v>
      </c>
      <c r="I44" s="44"/>
    </row>
    <row r="45" spans="1:9" ht="18.75" customHeight="1">
      <c r="A45" s="39">
        <v>43</v>
      </c>
      <c r="B45" s="43" t="s">
        <v>234</v>
      </c>
      <c r="C45" s="43"/>
      <c r="D45" s="39" t="s">
        <v>235</v>
      </c>
      <c r="E45" s="39" t="s">
        <v>213</v>
      </c>
      <c r="F45" s="39">
        <v>100</v>
      </c>
      <c r="G45" s="43">
        <v>105</v>
      </c>
      <c r="H45" s="43">
        <f t="shared" si="0"/>
        <v>10500</v>
      </c>
      <c r="I45" s="44"/>
    </row>
    <row r="46" spans="1:9" ht="18.75" customHeight="1">
      <c r="A46" s="39">
        <v>44</v>
      </c>
      <c r="B46" s="43" t="s">
        <v>214</v>
      </c>
      <c r="C46" s="43"/>
      <c r="D46" s="39" t="s">
        <v>235</v>
      </c>
      <c r="E46" s="39" t="s">
        <v>215</v>
      </c>
      <c r="F46" s="39">
        <v>2</v>
      </c>
      <c r="G46" s="43">
        <v>2780</v>
      </c>
      <c r="H46" s="43">
        <f t="shared" si="0"/>
        <v>5560</v>
      </c>
      <c r="I46" s="44"/>
    </row>
    <row r="47" spans="1:9" ht="18.75" customHeight="1">
      <c r="A47" s="39">
        <v>45</v>
      </c>
      <c r="B47" s="43" t="s">
        <v>236</v>
      </c>
      <c r="C47" s="43"/>
      <c r="D47" s="39" t="s">
        <v>235</v>
      </c>
      <c r="E47" s="39" t="s">
        <v>215</v>
      </c>
      <c r="F47" s="39">
        <v>8</v>
      </c>
      <c r="G47" s="43">
        <v>4193.75</v>
      </c>
      <c r="H47" s="43">
        <f t="shared" si="0"/>
        <v>33550</v>
      </c>
      <c r="I47" s="44"/>
    </row>
    <row r="48" spans="1:9" ht="18.75" customHeight="1">
      <c r="A48" s="39">
        <v>46</v>
      </c>
      <c r="B48" s="43" t="s">
        <v>237</v>
      </c>
      <c r="C48" s="43"/>
      <c r="D48" s="39" t="s">
        <v>235</v>
      </c>
      <c r="E48" s="39" t="s">
        <v>215</v>
      </c>
      <c r="F48" s="39">
        <v>1</v>
      </c>
      <c r="G48" s="43">
        <v>13000</v>
      </c>
      <c r="H48" s="43">
        <f t="shared" si="0"/>
        <v>13000</v>
      </c>
      <c r="I48" s="44"/>
    </row>
    <row r="49" spans="1:9" ht="18.75" customHeight="1">
      <c r="A49" s="39">
        <v>47</v>
      </c>
      <c r="B49" s="43" t="s">
        <v>217</v>
      </c>
      <c r="C49" s="43"/>
      <c r="D49" s="39" t="s">
        <v>235</v>
      </c>
      <c r="E49" s="39" t="s">
        <v>215</v>
      </c>
      <c r="F49" s="39">
        <v>3</v>
      </c>
      <c r="G49" s="43">
        <v>338</v>
      </c>
      <c r="H49" s="43">
        <f t="shared" si="0"/>
        <v>1014</v>
      </c>
      <c r="I49" s="44"/>
    </row>
    <row r="50" spans="1:9" ht="18.75" customHeight="1">
      <c r="A50" s="39">
        <v>48</v>
      </c>
      <c r="B50" s="43" t="s">
        <v>218</v>
      </c>
      <c r="C50" s="43"/>
      <c r="D50" s="39" t="s">
        <v>235</v>
      </c>
      <c r="E50" s="39" t="s">
        <v>215</v>
      </c>
      <c r="F50" s="39">
        <v>4</v>
      </c>
      <c r="G50" s="43">
        <v>620</v>
      </c>
      <c r="H50" s="43">
        <f t="shared" si="0"/>
        <v>2480</v>
      </c>
      <c r="I50" s="44"/>
    </row>
    <row r="51" spans="1:9" ht="18.75" customHeight="1">
      <c r="A51" s="39">
        <v>49</v>
      </c>
      <c r="B51" s="43" t="s">
        <v>238</v>
      </c>
      <c r="C51" s="43"/>
      <c r="D51" s="39" t="s">
        <v>235</v>
      </c>
      <c r="E51" s="39" t="s">
        <v>215</v>
      </c>
      <c r="F51" s="39">
        <v>1</v>
      </c>
      <c r="G51" s="43">
        <v>30504.34</v>
      </c>
      <c r="H51" s="43">
        <f t="shared" si="0"/>
        <v>30504.34</v>
      </c>
      <c r="I51" s="44"/>
    </row>
    <row r="52" spans="1:9" ht="18.75" customHeight="1">
      <c r="A52" s="39">
        <v>50</v>
      </c>
      <c r="B52" s="43" t="s">
        <v>239</v>
      </c>
      <c r="C52" s="43"/>
      <c r="D52" s="39" t="s">
        <v>235</v>
      </c>
      <c r="E52" s="39" t="s">
        <v>215</v>
      </c>
      <c r="F52" s="39">
        <v>1</v>
      </c>
      <c r="G52" s="43">
        <v>1085</v>
      </c>
      <c r="H52" s="43">
        <f t="shared" si="0"/>
        <v>1085</v>
      </c>
      <c r="I52" s="44"/>
    </row>
    <row r="53" spans="1:9" ht="18.75" customHeight="1">
      <c r="A53" s="39">
        <v>51</v>
      </c>
      <c r="B53" s="43" t="s">
        <v>240</v>
      </c>
      <c r="C53" s="43"/>
      <c r="D53" s="39" t="s">
        <v>235</v>
      </c>
      <c r="E53" s="39" t="s">
        <v>215</v>
      </c>
      <c r="F53" s="39">
        <v>1</v>
      </c>
      <c r="G53" s="43">
        <v>1360</v>
      </c>
      <c r="H53" s="43">
        <f t="shared" si="0"/>
        <v>1360</v>
      </c>
      <c r="I53" s="44"/>
    </row>
    <row r="54" spans="1:9" ht="18.75" customHeight="1">
      <c r="A54" s="39">
        <v>52</v>
      </c>
      <c r="B54" s="43" t="s">
        <v>241</v>
      </c>
      <c r="C54" s="43"/>
      <c r="D54" s="39" t="s">
        <v>235</v>
      </c>
      <c r="E54" s="39" t="s">
        <v>213</v>
      </c>
      <c r="F54" s="39">
        <v>1</v>
      </c>
      <c r="G54" s="43">
        <v>13950</v>
      </c>
      <c r="H54" s="43">
        <f t="shared" si="0"/>
        <v>13950</v>
      </c>
      <c r="I54" s="44"/>
    </row>
    <row r="55" spans="1:9" ht="18.75" customHeight="1">
      <c r="A55" s="39">
        <v>53</v>
      </c>
      <c r="B55" s="43" t="s">
        <v>242</v>
      </c>
      <c r="C55" s="43"/>
      <c r="D55" s="39" t="s">
        <v>235</v>
      </c>
      <c r="E55" s="39" t="s">
        <v>243</v>
      </c>
      <c r="F55" s="39">
        <v>1</v>
      </c>
      <c r="G55" s="43">
        <v>21000</v>
      </c>
      <c r="H55" s="43">
        <f t="shared" si="0"/>
        <v>21000</v>
      </c>
      <c r="I55" s="44"/>
    </row>
    <row r="56" spans="1:9" ht="18.75" customHeight="1">
      <c r="A56" s="39">
        <v>54</v>
      </c>
      <c r="B56" s="43" t="s">
        <v>244</v>
      </c>
      <c r="C56" s="43"/>
      <c r="D56" s="39" t="s">
        <v>235</v>
      </c>
      <c r="E56" s="39" t="s">
        <v>215</v>
      </c>
      <c r="F56" s="39">
        <v>26</v>
      </c>
      <c r="G56" s="43">
        <v>3110.7</v>
      </c>
      <c r="H56" s="43">
        <v>80878</v>
      </c>
      <c r="I56" s="44"/>
    </row>
    <row r="57" spans="1:9" ht="18.75" customHeight="1">
      <c r="A57" s="39">
        <v>55</v>
      </c>
      <c r="B57" s="43" t="s">
        <v>245</v>
      </c>
      <c r="C57" s="43"/>
      <c r="D57" s="39" t="s">
        <v>246</v>
      </c>
      <c r="E57" s="39" t="s">
        <v>215</v>
      </c>
      <c r="F57" s="39">
        <v>3</v>
      </c>
      <c r="G57" s="43">
        <v>2706.67</v>
      </c>
      <c r="H57" s="43">
        <v>8120</v>
      </c>
      <c r="I57" s="44"/>
    </row>
    <row r="58" spans="1:9" ht="18.75" customHeight="1">
      <c r="A58" s="39">
        <v>56</v>
      </c>
      <c r="B58" s="43" t="s">
        <v>216</v>
      </c>
      <c r="C58" s="43"/>
      <c r="D58" s="39" t="s">
        <v>246</v>
      </c>
      <c r="E58" s="39" t="s">
        <v>215</v>
      </c>
      <c r="F58" s="39">
        <v>6</v>
      </c>
      <c r="G58" s="43">
        <v>329.84</v>
      </c>
      <c r="H58" s="43">
        <v>1979</v>
      </c>
      <c r="I58" s="44"/>
    </row>
    <row r="59" spans="1:9" ht="18.75" customHeight="1">
      <c r="A59" s="39">
        <v>57</v>
      </c>
      <c r="B59" s="43" t="s">
        <v>219</v>
      </c>
      <c r="C59" s="43"/>
      <c r="D59" s="39" t="s">
        <v>246</v>
      </c>
      <c r="E59" s="39" t="s">
        <v>213</v>
      </c>
      <c r="F59" s="39">
        <v>7</v>
      </c>
      <c r="G59" s="43">
        <v>650</v>
      </c>
      <c r="H59" s="43">
        <f t="shared" si="0"/>
        <v>4550</v>
      </c>
      <c r="I59" s="44"/>
    </row>
    <row r="60" spans="1:9" ht="18.75" customHeight="1">
      <c r="A60" s="39">
        <v>58</v>
      </c>
      <c r="B60" s="45" t="s">
        <v>247</v>
      </c>
      <c r="C60" s="45"/>
      <c r="D60" s="49" t="s">
        <v>246</v>
      </c>
      <c r="E60" s="49" t="s">
        <v>215</v>
      </c>
      <c r="F60" s="49">
        <v>1</v>
      </c>
      <c r="G60" s="45">
        <v>76500</v>
      </c>
      <c r="H60" s="45">
        <f t="shared" si="0"/>
        <v>76500</v>
      </c>
      <c r="I60" s="44"/>
    </row>
    <row r="61" spans="1:9" ht="18.75" customHeight="1">
      <c r="A61" s="39">
        <v>59</v>
      </c>
      <c r="B61" s="43" t="s">
        <v>248</v>
      </c>
      <c r="C61" s="43"/>
      <c r="D61" s="39" t="s">
        <v>246</v>
      </c>
      <c r="E61" s="39" t="s">
        <v>215</v>
      </c>
      <c r="F61" s="39">
        <v>1</v>
      </c>
      <c r="G61" s="43">
        <v>2300</v>
      </c>
      <c r="H61" s="43">
        <f t="shared" si="0"/>
        <v>2300</v>
      </c>
      <c r="I61" s="44"/>
    </row>
    <row r="62" spans="1:9" ht="18.75" customHeight="1">
      <c r="A62" s="39">
        <v>60</v>
      </c>
      <c r="B62" s="43" t="s">
        <v>249</v>
      </c>
      <c r="C62" s="43"/>
      <c r="D62" s="39" t="s">
        <v>246</v>
      </c>
      <c r="E62" s="39" t="s">
        <v>224</v>
      </c>
      <c r="F62" s="39">
        <v>1</v>
      </c>
      <c r="G62" s="43">
        <v>9000</v>
      </c>
      <c r="H62" s="43">
        <f t="shared" si="0"/>
        <v>9000</v>
      </c>
      <c r="I62" s="44"/>
    </row>
    <row r="63" spans="1:9" ht="18.75" customHeight="1">
      <c r="A63" s="39">
        <v>61</v>
      </c>
      <c r="B63" s="43" t="s">
        <v>250</v>
      </c>
      <c r="C63" s="43"/>
      <c r="D63" s="39" t="s">
        <v>246</v>
      </c>
      <c r="E63" s="39" t="s">
        <v>251</v>
      </c>
      <c r="F63" s="39">
        <v>18</v>
      </c>
      <c r="G63" s="43">
        <v>800</v>
      </c>
      <c r="H63" s="43">
        <f t="shared" si="0"/>
        <v>14400</v>
      </c>
      <c r="I63" s="44"/>
    </row>
    <row r="64" spans="1:9" ht="18.75" customHeight="1">
      <c r="A64" s="39">
        <v>62</v>
      </c>
      <c r="B64" s="43" t="s">
        <v>214</v>
      </c>
      <c r="C64" s="43"/>
      <c r="D64" s="39" t="s">
        <v>246</v>
      </c>
      <c r="E64" s="39" t="s">
        <v>215</v>
      </c>
      <c r="F64" s="39">
        <v>5</v>
      </c>
      <c r="G64" s="43">
        <v>2180</v>
      </c>
      <c r="H64" s="43">
        <f t="shared" si="0"/>
        <v>10900</v>
      </c>
      <c r="I64" s="44"/>
    </row>
    <row r="65" spans="1:9" ht="18.75" customHeight="1">
      <c r="A65" s="39">
        <v>63</v>
      </c>
      <c r="B65" s="43" t="s">
        <v>214</v>
      </c>
      <c r="C65" s="43"/>
      <c r="D65" s="39" t="s">
        <v>246</v>
      </c>
      <c r="E65" s="39" t="s">
        <v>215</v>
      </c>
      <c r="F65" s="39">
        <v>2</v>
      </c>
      <c r="G65" s="43">
        <v>2130</v>
      </c>
      <c r="H65" s="43">
        <f t="shared" si="0"/>
        <v>4260</v>
      </c>
      <c r="I65" s="44"/>
    </row>
    <row r="66" spans="1:9" ht="18.75" customHeight="1">
      <c r="A66" s="39">
        <v>64</v>
      </c>
      <c r="B66" s="43" t="s">
        <v>252</v>
      </c>
      <c r="C66" s="43"/>
      <c r="D66" s="39" t="s">
        <v>246</v>
      </c>
      <c r="E66" s="39" t="s">
        <v>215</v>
      </c>
      <c r="F66" s="39">
        <v>4</v>
      </c>
      <c r="G66" s="43">
        <v>4525</v>
      </c>
      <c r="H66" s="43">
        <f t="shared" si="0"/>
        <v>18100</v>
      </c>
      <c r="I66" s="44"/>
    </row>
    <row r="67" spans="1:9" ht="18.75" customHeight="1">
      <c r="A67" s="39">
        <v>65</v>
      </c>
      <c r="B67" s="43" t="s">
        <v>253</v>
      </c>
      <c r="C67" s="43"/>
      <c r="D67" s="39" t="s">
        <v>246</v>
      </c>
      <c r="E67" s="39" t="s">
        <v>215</v>
      </c>
      <c r="F67" s="39">
        <v>3</v>
      </c>
      <c r="G67" s="43">
        <v>710</v>
      </c>
      <c r="H67" s="43">
        <f t="shared" si="0"/>
        <v>2130</v>
      </c>
      <c r="I67" s="44"/>
    </row>
    <row r="68" spans="1:9" ht="18.75" customHeight="1">
      <c r="A68" s="39">
        <v>66</v>
      </c>
      <c r="B68" s="43" t="s">
        <v>254</v>
      </c>
      <c r="C68" s="43"/>
      <c r="D68" s="39" t="s">
        <v>246</v>
      </c>
      <c r="E68" s="39" t="s">
        <v>213</v>
      </c>
      <c r="F68" s="39">
        <v>1</v>
      </c>
      <c r="G68" s="43">
        <v>397927.98</v>
      </c>
      <c r="H68" s="43">
        <f t="shared" ref="H68:H89" si="1">F68*G68</f>
        <v>397927.98</v>
      </c>
      <c r="I68" s="44"/>
    </row>
    <row r="69" spans="1:9" ht="18.75" customHeight="1">
      <c r="A69" s="39">
        <v>67</v>
      </c>
      <c r="B69" s="43" t="s">
        <v>255</v>
      </c>
      <c r="C69" s="43"/>
      <c r="D69" s="39" t="s">
        <v>246</v>
      </c>
      <c r="E69" s="39" t="s">
        <v>215</v>
      </c>
      <c r="F69" s="39">
        <v>1</v>
      </c>
      <c r="G69" s="43">
        <v>1500</v>
      </c>
      <c r="H69" s="43">
        <f t="shared" si="1"/>
        <v>1500</v>
      </c>
      <c r="I69" s="44"/>
    </row>
    <row r="70" spans="1:9" ht="18.75" customHeight="1">
      <c r="A70" s="39">
        <v>68</v>
      </c>
      <c r="B70" s="43" t="s">
        <v>256</v>
      </c>
      <c r="C70" s="43"/>
      <c r="D70" s="39" t="s">
        <v>246</v>
      </c>
      <c r="E70" s="39" t="s">
        <v>257</v>
      </c>
      <c r="F70" s="39">
        <v>1</v>
      </c>
      <c r="G70" s="43">
        <v>45830</v>
      </c>
      <c r="H70" s="43">
        <f t="shared" si="1"/>
        <v>45830</v>
      </c>
      <c r="I70" s="44"/>
    </row>
    <row r="71" spans="1:9" ht="18.75" customHeight="1">
      <c r="A71" s="39">
        <v>69</v>
      </c>
      <c r="B71" s="43" t="s">
        <v>258</v>
      </c>
      <c r="C71" s="43"/>
      <c r="D71" s="39" t="s">
        <v>246</v>
      </c>
      <c r="E71" s="39" t="s">
        <v>224</v>
      </c>
      <c r="F71" s="39">
        <v>1</v>
      </c>
      <c r="G71" s="43">
        <v>6650</v>
      </c>
      <c r="H71" s="43">
        <f t="shared" si="1"/>
        <v>6650</v>
      </c>
      <c r="I71" s="44"/>
    </row>
    <row r="72" spans="1:9" ht="18.75" customHeight="1">
      <c r="A72" s="39">
        <v>70</v>
      </c>
      <c r="B72" s="46" t="s">
        <v>244</v>
      </c>
      <c r="C72" s="46"/>
      <c r="D72" s="50" t="s">
        <v>259</v>
      </c>
      <c r="E72" s="50" t="s">
        <v>215</v>
      </c>
      <c r="F72" s="50">
        <v>1</v>
      </c>
      <c r="G72" s="46">
        <v>7310</v>
      </c>
      <c r="H72" s="46">
        <f t="shared" si="1"/>
        <v>7310</v>
      </c>
      <c r="I72" s="44"/>
    </row>
    <row r="73" spans="1:9" ht="18.75" customHeight="1">
      <c r="A73" s="39">
        <v>71</v>
      </c>
      <c r="B73" s="43" t="s">
        <v>260</v>
      </c>
      <c r="C73" s="43"/>
      <c r="D73" s="39" t="s">
        <v>259</v>
      </c>
      <c r="E73" s="39" t="s">
        <v>215</v>
      </c>
      <c r="F73" s="39">
        <v>2</v>
      </c>
      <c r="G73" s="43">
        <v>19555</v>
      </c>
      <c r="H73" s="43">
        <f t="shared" si="1"/>
        <v>39110</v>
      </c>
      <c r="I73" s="44"/>
    </row>
    <row r="74" spans="1:9" ht="18.75" customHeight="1">
      <c r="A74" s="39">
        <v>72</v>
      </c>
      <c r="B74" s="43" t="s">
        <v>252</v>
      </c>
      <c r="C74" s="43"/>
      <c r="D74" s="39" t="s">
        <v>261</v>
      </c>
      <c r="E74" s="39" t="s">
        <v>215</v>
      </c>
      <c r="F74" s="39">
        <v>1</v>
      </c>
      <c r="G74" s="43">
        <v>1850</v>
      </c>
      <c r="H74" s="43">
        <f t="shared" si="1"/>
        <v>1850</v>
      </c>
      <c r="I74" s="44"/>
    </row>
    <row r="75" spans="1:9" ht="18.75" customHeight="1">
      <c r="A75" s="39">
        <v>73</v>
      </c>
      <c r="B75" s="43" t="s">
        <v>262</v>
      </c>
      <c r="C75" s="43"/>
      <c r="D75" s="39" t="s">
        <v>261</v>
      </c>
      <c r="E75" s="39" t="s">
        <v>215</v>
      </c>
      <c r="F75" s="39">
        <v>1</v>
      </c>
      <c r="G75" s="43">
        <v>1020</v>
      </c>
      <c r="H75" s="43">
        <f t="shared" si="1"/>
        <v>1020</v>
      </c>
      <c r="I75" s="44"/>
    </row>
    <row r="76" spans="1:9" ht="18.75" customHeight="1">
      <c r="A76" s="39">
        <v>74</v>
      </c>
      <c r="B76" s="43" t="s">
        <v>244</v>
      </c>
      <c r="C76" s="43"/>
      <c r="D76" s="39" t="s">
        <v>261</v>
      </c>
      <c r="E76" s="39" t="s">
        <v>215</v>
      </c>
      <c r="F76" s="39">
        <v>3</v>
      </c>
      <c r="G76" s="43">
        <v>3826.34</v>
      </c>
      <c r="H76" s="43">
        <v>11479</v>
      </c>
      <c r="I76" s="44"/>
    </row>
    <row r="77" spans="1:9" ht="18.75" customHeight="1">
      <c r="A77" s="39">
        <v>75</v>
      </c>
      <c r="B77" s="43" t="s">
        <v>244</v>
      </c>
      <c r="C77" s="43"/>
      <c r="D77" s="39" t="s">
        <v>261</v>
      </c>
      <c r="E77" s="39" t="s">
        <v>215</v>
      </c>
      <c r="F77" s="39">
        <v>1</v>
      </c>
      <c r="G77" s="43">
        <v>4056</v>
      </c>
      <c r="H77" s="43">
        <f t="shared" si="1"/>
        <v>4056</v>
      </c>
      <c r="I77" s="44"/>
    </row>
    <row r="78" spans="1:9" ht="18.75" customHeight="1">
      <c r="A78" s="39">
        <v>76</v>
      </c>
      <c r="B78" s="43" t="s">
        <v>263</v>
      </c>
      <c r="C78" s="43"/>
      <c r="D78" s="39" t="s">
        <v>261</v>
      </c>
      <c r="E78" s="39" t="s">
        <v>215</v>
      </c>
      <c r="F78" s="39">
        <v>1</v>
      </c>
      <c r="G78" s="43">
        <v>1550</v>
      </c>
      <c r="H78" s="43">
        <f t="shared" si="1"/>
        <v>1550</v>
      </c>
      <c r="I78" s="44"/>
    </row>
    <row r="79" spans="1:9" ht="18.75" customHeight="1">
      <c r="A79" s="39">
        <v>77</v>
      </c>
      <c r="B79" s="43" t="s">
        <v>264</v>
      </c>
      <c r="C79" s="43"/>
      <c r="D79" s="39" t="s">
        <v>261</v>
      </c>
      <c r="E79" s="39" t="s">
        <v>215</v>
      </c>
      <c r="F79" s="39">
        <v>1</v>
      </c>
      <c r="G79" s="43">
        <v>3000</v>
      </c>
      <c r="H79" s="43">
        <f t="shared" si="1"/>
        <v>3000</v>
      </c>
      <c r="I79" s="44"/>
    </row>
    <row r="80" spans="1:9" ht="18.75" customHeight="1">
      <c r="A80" s="39">
        <v>78</v>
      </c>
      <c r="B80" s="47" t="s">
        <v>265</v>
      </c>
      <c r="C80" s="47"/>
      <c r="D80" s="51" t="s">
        <v>261</v>
      </c>
      <c r="E80" s="51" t="s">
        <v>215</v>
      </c>
      <c r="F80" s="51">
        <v>1</v>
      </c>
      <c r="G80" s="47">
        <v>68000</v>
      </c>
      <c r="H80" s="47">
        <f t="shared" si="1"/>
        <v>68000</v>
      </c>
      <c r="I80" s="44"/>
    </row>
    <row r="81" spans="1:9" ht="18.75" customHeight="1">
      <c r="A81" s="39">
        <v>79</v>
      </c>
      <c r="B81" s="43" t="s">
        <v>266</v>
      </c>
      <c r="C81" s="43"/>
      <c r="D81" s="39" t="s">
        <v>261</v>
      </c>
      <c r="E81" s="39" t="s">
        <v>213</v>
      </c>
      <c r="F81" s="39">
        <v>1</v>
      </c>
      <c r="G81" s="43">
        <v>42700</v>
      </c>
      <c r="H81" s="43">
        <f t="shared" si="1"/>
        <v>42700</v>
      </c>
      <c r="I81" s="44"/>
    </row>
    <row r="82" spans="1:9" ht="18.75" customHeight="1">
      <c r="A82" s="39">
        <v>80</v>
      </c>
      <c r="B82" s="47" t="s">
        <v>267</v>
      </c>
      <c r="C82" s="47"/>
      <c r="D82" s="51" t="s">
        <v>261</v>
      </c>
      <c r="E82" s="51" t="s">
        <v>215</v>
      </c>
      <c r="F82" s="51">
        <v>1</v>
      </c>
      <c r="G82" s="47">
        <v>296560</v>
      </c>
      <c r="H82" s="47">
        <f t="shared" si="1"/>
        <v>296560</v>
      </c>
      <c r="I82" s="44"/>
    </row>
    <row r="83" spans="1:9" ht="18.75" customHeight="1">
      <c r="A83" s="39">
        <v>81</v>
      </c>
      <c r="B83" s="43" t="s">
        <v>268</v>
      </c>
      <c r="C83" s="43"/>
      <c r="D83" s="39" t="s">
        <v>269</v>
      </c>
      <c r="E83" s="39" t="s">
        <v>215</v>
      </c>
      <c r="F83" s="39">
        <v>1</v>
      </c>
      <c r="G83" s="43">
        <v>1850</v>
      </c>
      <c r="H83" s="43">
        <f t="shared" si="1"/>
        <v>1850</v>
      </c>
      <c r="I83" s="44"/>
    </row>
    <row r="84" spans="1:9" ht="18.75" customHeight="1">
      <c r="A84" s="39">
        <v>82</v>
      </c>
      <c r="B84" s="43" t="s">
        <v>270</v>
      </c>
      <c r="C84" s="43"/>
      <c r="D84" s="39" t="s">
        <v>269</v>
      </c>
      <c r="E84" s="39" t="s">
        <v>224</v>
      </c>
      <c r="F84" s="39">
        <v>4</v>
      </c>
      <c r="G84" s="43">
        <v>2500</v>
      </c>
      <c r="H84" s="43">
        <f t="shared" si="1"/>
        <v>10000</v>
      </c>
      <c r="I84" s="44"/>
    </row>
    <row r="85" spans="1:9" ht="18.75" customHeight="1">
      <c r="A85" s="39">
        <v>83</v>
      </c>
      <c r="B85" s="43" t="s">
        <v>271</v>
      </c>
      <c r="C85" s="43"/>
      <c r="D85" s="39" t="s">
        <v>269</v>
      </c>
      <c r="E85" s="39" t="s">
        <v>213</v>
      </c>
      <c r="F85" s="39">
        <v>1</v>
      </c>
      <c r="G85" s="43">
        <v>1710</v>
      </c>
      <c r="H85" s="43">
        <f t="shared" si="1"/>
        <v>1710</v>
      </c>
      <c r="I85" s="44"/>
    </row>
    <row r="86" spans="1:9" ht="18.75" customHeight="1">
      <c r="A86" s="39">
        <v>84</v>
      </c>
      <c r="B86" s="43" t="s">
        <v>272</v>
      </c>
      <c r="C86" s="43"/>
      <c r="D86" s="39" t="s">
        <v>273</v>
      </c>
      <c r="E86" s="39" t="s">
        <v>215</v>
      </c>
      <c r="F86" s="39">
        <v>1</v>
      </c>
      <c r="G86" s="43">
        <v>10150</v>
      </c>
      <c r="H86" s="43">
        <f t="shared" si="1"/>
        <v>10150</v>
      </c>
      <c r="I86" s="44"/>
    </row>
    <row r="87" spans="1:9" ht="18.75" customHeight="1">
      <c r="A87" s="39">
        <v>85</v>
      </c>
      <c r="B87" s="43" t="s">
        <v>274</v>
      </c>
      <c r="C87" s="43"/>
      <c r="D87" s="39" t="s">
        <v>273</v>
      </c>
      <c r="E87" s="39" t="s">
        <v>215</v>
      </c>
      <c r="F87" s="39">
        <v>1</v>
      </c>
      <c r="G87" s="43">
        <v>4070</v>
      </c>
      <c r="H87" s="43">
        <f t="shared" si="1"/>
        <v>4070</v>
      </c>
      <c r="I87" s="44"/>
    </row>
    <row r="88" spans="1:9" ht="18.75" customHeight="1">
      <c r="A88" s="39">
        <v>86</v>
      </c>
      <c r="B88" s="43" t="s">
        <v>230</v>
      </c>
      <c r="C88" s="43"/>
      <c r="D88" s="39" t="s">
        <v>275</v>
      </c>
      <c r="E88" s="39" t="s">
        <v>215</v>
      </c>
      <c r="F88" s="39">
        <v>1</v>
      </c>
      <c r="G88" s="43">
        <v>55657</v>
      </c>
      <c r="H88" s="43">
        <f t="shared" si="1"/>
        <v>55657</v>
      </c>
      <c r="I88" s="44"/>
    </row>
    <row r="89" spans="1:9" ht="18.75" customHeight="1">
      <c r="A89" s="39">
        <v>87</v>
      </c>
      <c r="B89" s="43" t="s">
        <v>276</v>
      </c>
      <c r="C89" s="43"/>
      <c r="D89" s="39" t="s">
        <v>275</v>
      </c>
      <c r="E89" s="39" t="s">
        <v>215</v>
      </c>
      <c r="F89" s="39">
        <v>1</v>
      </c>
      <c r="G89" s="43">
        <v>9600</v>
      </c>
      <c r="H89" s="43">
        <f t="shared" si="1"/>
        <v>9600</v>
      </c>
      <c r="I89" s="44"/>
    </row>
    <row r="90" spans="1:9" ht="18.75" customHeight="1">
      <c r="A90" s="39"/>
      <c r="B90" s="43"/>
      <c r="C90" s="43"/>
      <c r="D90" s="39"/>
      <c r="E90" s="39"/>
      <c r="F90" s="39"/>
      <c r="G90" s="43"/>
      <c r="H90" s="43">
        <f>SUM(H3:H89)</f>
        <v>2002744.8199999998</v>
      </c>
      <c r="I90" s="44"/>
    </row>
  </sheetData>
  <mergeCells count="1">
    <mergeCell ref="A1:I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N7" sqref="N7"/>
    </sheetView>
  </sheetViews>
  <sheetFormatPr defaultRowHeight="13.5"/>
  <cols>
    <col min="1" max="1" width="4.875" style="52" customWidth="1"/>
    <col min="3" max="3" width="19.25" customWidth="1"/>
    <col min="4" max="4" width="10.75" style="52" customWidth="1"/>
    <col min="6" max="6" width="14.375" customWidth="1"/>
    <col min="7" max="7" width="17.5" customWidth="1"/>
    <col min="8" max="8" width="24.625" customWidth="1"/>
    <col min="9" max="9" width="8.125" customWidth="1"/>
    <col min="10" max="10" width="12.5" customWidth="1"/>
  </cols>
  <sheetData>
    <row r="1" spans="1:10" ht="33" customHeight="1">
      <c r="A1" s="91" t="s">
        <v>372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24" customHeight="1">
      <c r="A2" s="61" t="s">
        <v>212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</row>
    <row r="3" spans="1:10" ht="26.25" customHeight="1">
      <c r="A3" s="61">
        <v>1</v>
      </c>
      <c r="B3" s="62" t="s">
        <v>313</v>
      </c>
      <c r="C3" s="63" t="s">
        <v>314</v>
      </c>
      <c r="D3" s="64">
        <v>37500</v>
      </c>
      <c r="E3" s="62">
        <v>550</v>
      </c>
      <c r="F3" s="63" t="s">
        <v>366</v>
      </c>
      <c r="G3" s="65" t="s">
        <v>315</v>
      </c>
      <c r="H3" s="62" t="s">
        <v>20</v>
      </c>
      <c r="I3" s="62" t="s">
        <v>15</v>
      </c>
      <c r="J3" s="66"/>
    </row>
    <row r="4" spans="1:10" ht="26.25" customHeight="1">
      <c r="A4" s="61">
        <v>2</v>
      </c>
      <c r="B4" s="65" t="s">
        <v>316</v>
      </c>
      <c r="C4" s="65" t="s">
        <v>317</v>
      </c>
      <c r="D4" s="67">
        <v>38230</v>
      </c>
      <c r="E4" s="65">
        <v>100</v>
      </c>
      <c r="F4" s="65" t="s">
        <v>318</v>
      </c>
      <c r="G4" s="65" t="s">
        <v>319</v>
      </c>
      <c r="H4" s="62" t="s">
        <v>20</v>
      </c>
      <c r="I4" s="62" t="s">
        <v>15</v>
      </c>
      <c r="J4" s="66"/>
    </row>
    <row r="5" spans="1:10" ht="45" customHeight="1">
      <c r="A5" s="61">
        <v>3</v>
      </c>
      <c r="B5" s="62" t="s">
        <v>25</v>
      </c>
      <c r="C5" s="62" t="s">
        <v>320</v>
      </c>
      <c r="D5" s="64">
        <v>40954</v>
      </c>
      <c r="E5" s="62">
        <v>1E-4</v>
      </c>
      <c r="F5" s="62" t="s">
        <v>321</v>
      </c>
      <c r="G5" s="62" t="s">
        <v>322</v>
      </c>
      <c r="H5" s="62" t="s">
        <v>323</v>
      </c>
      <c r="I5" s="62" t="s">
        <v>15</v>
      </c>
      <c r="J5" s="62" t="s">
        <v>324</v>
      </c>
    </row>
    <row r="6" spans="1:10" ht="26.25" customHeight="1">
      <c r="A6" s="61">
        <v>4</v>
      </c>
      <c r="B6" s="68" t="s">
        <v>325</v>
      </c>
      <c r="C6" s="68" t="s">
        <v>326</v>
      </c>
      <c r="D6" s="69">
        <v>40505</v>
      </c>
      <c r="E6" s="68">
        <v>2500</v>
      </c>
      <c r="F6" s="68"/>
      <c r="G6" s="68" t="s">
        <v>327</v>
      </c>
      <c r="H6" s="68" t="s">
        <v>370</v>
      </c>
      <c r="I6" s="68" t="s">
        <v>15</v>
      </c>
      <c r="J6" s="65"/>
    </row>
    <row r="7" spans="1:10" ht="23.25" customHeight="1">
      <c r="A7" s="61">
        <v>5</v>
      </c>
      <c r="B7" s="65" t="s">
        <v>328</v>
      </c>
      <c r="C7" s="65" t="s">
        <v>329</v>
      </c>
      <c r="D7" s="67">
        <v>40648</v>
      </c>
      <c r="E7" s="65">
        <v>370</v>
      </c>
      <c r="F7" s="65" t="s">
        <v>330</v>
      </c>
      <c r="G7" s="65"/>
      <c r="H7" s="70" t="s">
        <v>105</v>
      </c>
      <c r="I7" s="62" t="s">
        <v>15</v>
      </c>
      <c r="J7" s="71"/>
    </row>
    <row r="8" spans="1:10" ht="23.25" customHeight="1">
      <c r="A8" s="61">
        <v>6</v>
      </c>
      <c r="B8" s="70" t="s">
        <v>331</v>
      </c>
      <c r="C8" s="70" t="s">
        <v>332</v>
      </c>
      <c r="D8" s="72">
        <v>39727</v>
      </c>
      <c r="E8" s="70">
        <v>900</v>
      </c>
      <c r="F8" s="70" t="s">
        <v>333</v>
      </c>
      <c r="G8" s="70" t="s">
        <v>334</v>
      </c>
      <c r="H8" s="70" t="s">
        <v>120</v>
      </c>
      <c r="I8" s="62" t="s">
        <v>15</v>
      </c>
      <c r="J8" s="65"/>
    </row>
    <row r="9" spans="1:10" ht="23.25" customHeight="1">
      <c r="A9" s="61">
        <v>7</v>
      </c>
      <c r="B9" s="70" t="s">
        <v>335</v>
      </c>
      <c r="C9" s="70" t="s">
        <v>332</v>
      </c>
      <c r="D9" s="72">
        <v>39727</v>
      </c>
      <c r="E9" s="70">
        <v>1100</v>
      </c>
      <c r="F9" s="70" t="s">
        <v>336</v>
      </c>
      <c r="G9" s="70" t="s">
        <v>337</v>
      </c>
      <c r="H9" s="70" t="s">
        <v>120</v>
      </c>
      <c r="I9" s="62" t="s">
        <v>15</v>
      </c>
      <c r="J9" s="65"/>
    </row>
    <row r="10" spans="1:10" ht="23.25" customHeight="1">
      <c r="A10" s="61">
        <v>8</v>
      </c>
      <c r="B10" s="70" t="s">
        <v>338</v>
      </c>
      <c r="C10" s="70" t="s">
        <v>339</v>
      </c>
      <c r="D10" s="72">
        <v>39727</v>
      </c>
      <c r="E10" s="70">
        <v>1150</v>
      </c>
      <c r="F10" s="70" t="s">
        <v>340</v>
      </c>
      <c r="G10" s="70" t="s">
        <v>341</v>
      </c>
      <c r="H10" s="70" t="s">
        <v>120</v>
      </c>
      <c r="I10" s="62" t="s">
        <v>15</v>
      </c>
      <c r="J10" s="65"/>
    </row>
    <row r="11" spans="1:10" ht="23.25" customHeight="1">
      <c r="A11" s="61">
        <v>9</v>
      </c>
      <c r="B11" s="62" t="s">
        <v>342</v>
      </c>
      <c r="C11" s="62" t="s">
        <v>343</v>
      </c>
      <c r="D11" s="64">
        <v>40456</v>
      </c>
      <c r="E11" s="62">
        <v>1400</v>
      </c>
      <c r="F11" s="62"/>
      <c r="G11" s="62" t="s">
        <v>344</v>
      </c>
      <c r="H11" s="70" t="s">
        <v>120</v>
      </c>
      <c r="I11" s="62" t="s">
        <v>15</v>
      </c>
      <c r="J11" s="65"/>
    </row>
    <row r="12" spans="1:10" ht="23.25" customHeight="1">
      <c r="A12" s="61">
        <v>10</v>
      </c>
      <c r="B12" s="62" t="s">
        <v>345</v>
      </c>
      <c r="C12" s="62" t="s">
        <v>346</v>
      </c>
      <c r="D12" s="64">
        <v>40456</v>
      </c>
      <c r="E12" s="62">
        <v>3600</v>
      </c>
      <c r="F12" s="62"/>
      <c r="G12" s="62" t="s">
        <v>347</v>
      </c>
      <c r="H12" s="70" t="s">
        <v>367</v>
      </c>
      <c r="I12" s="62" t="s">
        <v>15</v>
      </c>
      <c r="J12" s="65"/>
    </row>
    <row r="13" spans="1:10" ht="23.25" customHeight="1">
      <c r="A13" s="61">
        <v>11</v>
      </c>
      <c r="B13" s="63" t="s">
        <v>349</v>
      </c>
      <c r="C13" s="63" t="s">
        <v>350</v>
      </c>
      <c r="D13" s="64">
        <v>40701</v>
      </c>
      <c r="E13" s="62">
        <v>3780</v>
      </c>
      <c r="F13" s="63" t="s">
        <v>368</v>
      </c>
      <c r="G13" s="62" t="s">
        <v>351</v>
      </c>
      <c r="H13" s="62" t="s">
        <v>134</v>
      </c>
      <c r="I13" s="62" t="s">
        <v>15</v>
      </c>
      <c r="J13" s="65"/>
    </row>
    <row r="14" spans="1:10" ht="23.25" customHeight="1">
      <c r="A14" s="61">
        <v>12</v>
      </c>
      <c r="B14" s="63" t="s">
        <v>371</v>
      </c>
      <c r="C14" s="63" t="s">
        <v>352</v>
      </c>
      <c r="D14" s="64">
        <v>40825</v>
      </c>
      <c r="E14" s="62">
        <v>4290</v>
      </c>
      <c r="F14" s="63" t="s">
        <v>369</v>
      </c>
      <c r="G14" s="62" t="s">
        <v>353</v>
      </c>
      <c r="H14" s="65" t="s">
        <v>354</v>
      </c>
      <c r="I14" s="62" t="s">
        <v>15</v>
      </c>
      <c r="J14" s="65"/>
    </row>
    <row r="15" spans="1:10" ht="23.25" customHeight="1">
      <c r="A15" s="61">
        <v>13</v>
      </c>
      <c r="B15" s="65" t="s">
        <v>355</v>
      </c>
      <c r="C15" s="65" t="s">
        <v>356</v>
      </c>
      <c r="D15" s="65"/>
      <c r="E15" s="65"/>
      <c r="F15" s="65"/>
      <c r="G15" s="65" t="s">
        <v>357</v>
      </c>
      <c r="H15" s="65" t="s">
        <v>358</v>
      </c>
      <c r="I15" s="62" t="s">
        <v>15</v>
      </c>
      <c r="J15" s="65"/>
    </row>
    <row r="16" spans="1:10" ht="59.25" customHeight="1">
      <c r="A16" s="61">
        <v>14</v>
      </c>
      <c r="B16" s="62" t="s">
        <v>359</v>
      </c>
      <c r="C16" s="62" t="s">
        <v>360</v>
      </c>
      <c r="D16" s="64">
        <v>36770</v>
      </c>
      <c r="E16" s="62">
        <v>900</v>
      </c>
      <c r="F16" s="62" t="s">
        <v>361</v>
      </c>
      <c r="G16" s="62" t="s">
        <v>362</v>
      </c>
      <c r="H16" s="62" t="s">
        <v>148</v>
      </c>
      <c r="I16" s="62" t="s">
        <v>15</v>
      </c>
      <c r="J16" s="62" t="s">
        <v>363</v>
      </c>
    </row>
    <row r="17" spans="1:10" ht="26.25" customHeight="1">
      <c r="A17" s="61"/>
      <c r="B17" s="61" t="s">
        <v>364</v>
      </c>
      <c r="C17" s="92" t="s">
        <v>365</v>
      </c>
      <c r="D17" s="93"/>
      <c r="E17" s="93"/>
      <c r="F17" s="93"/>
      <c r="G17" s="93"/>
      <c r="H17" s="93"/>
      <c r="I17" s="93"/>
      <c r="J17" s="61"/>
    </row>
  </sheetData>
  <mergeCells count="2">
    <mergeCell ref="C17:I17"/>
    <mergeCell ref="A1:J1"/>
  </mergeCells>
  <phoneticPr fontId="16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2" sqref="B2"/>
    </sheetView>
  </sheetViews>
  <sheetFormatPr defaultRowHeight="13.5"/>
  <cols>
    <col min="1" max="1" width="5.75" customWidth="1"/>
    <col min="2" max="2" width="20.375" customWidth="1"/>
    <col min="5" max="5" width="6.875" customWidth="1"/>
    <col min="7" max="7" width="22.875" customWidth="1"/>
    <col min="8" max="8" width="30" customWidth="1"/>
    <col min="9" max="9" width="9" style="52"/>
    <col min="10" max="10" width="10.625" customWidth="1"/>
  </cols>
  <sheetData>
    <row r="1" spans="1:10" ht="27.75" customHeight="1">
      <c r="A1" s="94" t="s">
        <v>448</v>
      </c>
      <c r="B1" s="95"/>
      <c r="C1" s="95"/>
      <c r="D1" s="95"/>
      <c r="E1" s="95"/>
      <c r="F1" s="95"/>
      <c r="G1" s="95"/>
      <c r="H1" s="95"/>
      <c r="I1" s="95"/>
      <c r="J1" s="96"/>
    </row>
    <row r="2" spans="1:10" ht="21.75" customHeight="1">
      <c r="A2" s="38" t="s">
        <v>0</v>
      </c>
      <c r="B2" s="82" t="s">
        <v>1</v>
      </c>
      <c r="C2" s="82" t="s">
        <v>2</v>
      </c>
      <c r="D2" s="82" t="s">
        <v>3</v>
      </c>
      <c r="E2" s="82" t="s">
        <v>4</v>
      </c>
      <c r="F2" s="82" t="s">
        <v>5</v>
      </c>
      <c r="G2" s="82" t="s">
        <v>6</v>
      </c>
      <c r="H2" s="82" t="s">
        <v>7</v>
      </c>
      <c r="I2" s="82" t="s">
        <v>8</v>
      </c>
      <c r="J2" s="82" t="s">
        <v>9</v>
      </c>
    </row>
    <row r="3" spans="1:10" ht="18.75" customHeight="1">
      <c r="A3" s="39">
        <v>1</v>
      </c>
      <c r="B3" s="56" t="s">
        <v>31</v>
      </c>
      <c r="C3" s="54"/>
      <c r="D3" s="54"/>
      <c r="E3" s="54"/>
      <c r="F3" s="54"/>
      <c r="G3" s="34" t="s">
        <v>374</v>
      </c>
      <c r="H3" s="54" t="s">
        <v>148</v>
      </c>
      <c r="I3" s="53" t="s">
        <v>15</v>
      </c>
      <c r="J3" s="54"/>
    </row>
    <row r="4" spans="1:10" ht="18.75" customHeight="1">
      <c r="A4" s="39">
        <v>2</v>
      </c>
      <c r="B4" s="36" t="s">
        <v>375</v>
      </c>
      <c r="C4" s="36"/>
      <c r="D4" s="36"/>
      <c r="E4" s="36"/>
      <c r="F4" s="36"/>
      <c r="G4" s="59" t="s">
        <v>376</v>
      </c>
      <c r="H4" s="54" t="s">
        <v>148</v>
      </c>
      <c r="I4" s="53" t="s">
        <v>15</v>
      </c>
      <c r="J4" s="36" t="s">
        <v>141</v>
      </c>
    </row>
    <row r="5" spans="1:10" ht="18.75" customHeight="1">
      <c r="A5" s="39">
        <v>3</v>
      </c>
      <c r="B5" s="36" t="s">
        <v>377</v>
      </c>
      <c r="C5" s="36"/>
      <c r="D5" s="36"/>
      <c r="E5" s="36"/>
      <c r="F5" s="36"/>
      <c r="G5" s="36" t="s">
        <v>378</v>
      </c>
      <c r="H5" s="36" t="s">
        <v>113</v>
      </c>
      <c r="I5" s="53" t="s">
        <v>15</v>
      </c>
      <c r="J5" s="36"/>
    </row>
    <row r="6" spans="1:10" ht="18.75" customHeight="1">
      <c r="A6" s="39">
        <v>4</v>
      </c>
      <c r="B6" s="59" t="s">
        <v>379</v>
      </c>
      <c r="C6" s="36"/>
      <c r="D6" s="36"/>
      <c r="E6" s="36"/>
      <c r="F6" s="36"/>
      <c r="G6" s="36" t="s">
        <v>380</v>
      </c>
      <c r="H6" s="36" t="s">
        <v>113</v>
      </c>
      <c r="I6" s="53" t="s">
        <v>15</v>
      </c>
      <c r="J6" s="36"/>
    </row>
    <row r="7" spans="1:10" ht="18.75" customHeight="1">
      <c r="A7" s="39">
        <v>5</v>
      </c>
      <c r="B7" s="36" t="s">
        <v>381</v>
      </c>
      <c r="C7" s="36"/>
      <c r="D7" s="36"/>
      <c r="E7" s="36"/>
      <c r="F7" s="36"/>
      <c r="G7" s="36" t="s">
        <v>382</v>
      </c>
      <c r="H7" s="36" t="s">
        <v>113</v>
      </c>
      <c r="I7" s="53" t="s">
        <v>15</v>
      </c>
      <c r="J7" s="36"/>
    </row>
    <row r="8" spans="1:10" ht="18.75" customHeight="1">
      <c r="A8" s="39">
        <v>6</v>
      </c>
      <c r="B8" s="59" t="s">
        <v>383</v>
      </c>
      <c r="C8" s="36"/>
      <c r="D8" s="36"/>
      <c r="E8" s="36"/>
      <c r="F8" s="36"/>
      <c r="G8" s="36" t="s">
        <v>384</v>
      </c>
      <c r="H8" s="58" t="s">
        <v>77</v>
      </c>
      <c r="I8" s="53" t="s">
        <v>15</v>
      </c>
      <c r="J8" s="59"/>
    </row>
    <row r="9" spans="1:10" ht="18.75" customHeight="1">
      <c r="A9" s="39">
        <v>7</v>
      </c>
      <c r="B9" s="83" t="s">
        <v>385</v>
      </c>
      <c r="C9" s="54"/>
      <c r="D9" s="54"/>
      <c r="E9" s="54"/>
      <c r="F9" s="54"/>
      <c r="G9" s="54" t="s">
        <v>386</v>
      </c>
      <c r="H9" s="58" t="s">
        <v>387</v>
      </c>
      <c r="I9" s="53" t="s">
        <v>15</v>
      </c>
      <c r="J9" s="54"/>
    </row>
    <row r="10" spans="1:10" ht="29.25" customHeight="1">
      <c r="A10" s="39">
        <v>8</v>
      </c>
      <c r="B10" s="56" t="s">
        <v>446</v>
      </c>
      <c r="C10" s="36"/>
      <c r="D10" s="36"/>
      <c r="E10" s="36"/>
      <c r="F10" s="59"/>
      <c r="G10" s="36" t="s">
        <v>388</v>
      </c>
      <c r="H10" s="36" t="s">
        <v>389</v>
      </c>
      <c r="I10" s="53" t="s">
        <v>15</v>
      </c>
      <c r="J10" s="36"/>
    </row>
    <row r="11" spans="1:10" ht="18.75" customHeight="1">
      <c r="A11" s="39">
        <v>9</v>
      </c>
      <c r="B11" s="54" t="s">
        <v>390</v>
      </c>
      <c r="C11" s="36"/>
      <c r="D11" s="36"/>
      <c r="E11" s="36"/>
      <c r="F11" s="59"/>
      <c r="G11" s="36" t="s">
        <v>391</v>
      </c>
      <c r="H11" s="36" t="s">
        <v>389</v>
      </c>
      <c r="I11" s="53" t="s">
        <v>15</v>
      </c>
      <c r="J11" s="36"/>
    </row>
    <row r="12" spans="1:10" ht="30" customHeight="1">
      <c r="A12" s="39">
        <v>10</v>
      </c>
      <c r="B12" s="56" t="s">
        <v>447</v>
      </c>
      <c r="C12" s="36"/>
      <c r="D12" s="36"/>
      <c r="E12" s="36"/>
      <c r="F12" s="59"/>
      <c r="G12" s="36" t="s">
        <v>388</v>
      </c>
      <c r="H12" s="36" t="s">
        <v>389</v>
      </c>
      <c r="I12" s="53" t="s">
        <v>15</v>
      </c>
      <c r="J12" s="36"/>
    </row>
    <row r="13" spans="1:10" ht="18.75" customHeight="1">
      <c r="A13" s="39">
        <v>11</v>
      </c>
      <c r="B13" s="83" t="s">
        <v>392</v>
      </c>
      <c r="C13" s="54"/>
      <c r="D13" s="54"/>
      <c r="E13" s="54"/>
      <c r="F13" s="54"/>
      <c r="G13" s="54" t="s">
        <v>393</v>
      </c>
      <c r="H13" s="58" t="s">
        <v>387</v>
      </c>
      <c r="I13" s="53" t="s">
        <v>15</v>
      </c>
      <c r="J13" s="54"/>
    </row>
    <row r="14" spans="1:10" ht="18.75" customHeight="1">
      <c r="A14" s="39">
        <v>12</v>
      </c>
      <c r="B14" s="84" t="s">
        <v>394</v>
      </c>
      <c r="C14" s="36"/>
      <c r="D14" s="36"/>
      <c r="E14" s="36"/>
      <c r="F14" s="36"/>
      <c r="G14" s="54" t="s">
        <v>395</v>
      </c>
      <c r="H14" s="58" t="s">
        <v>348</v>
      </c>
      <c r="I14" s="53" t="s">
        <v>15</v>
      </c>
      <c r="J14" s="36"/>
    </row>
    <row r="15" spans="1:10" ht="18.75" customHeight="1">
      <c r="A15" s="39">
        <v>13</v>
      </c>
      <c r="B15" s="84" t="s">
        <v>396</v>
      </c>
      <c r="C15" s="36"/>
      <c r="D15" s="36"/>
      <c r="E15" s="36"/>
      <c r="F15" s="36"/>
      <c r="G15" s="54" t="s">
        <v>397</v>
      </c>
      <c r="H15" s="58" t="s">
        <v>348</v>
      </c>
      <c r="I15" s="53" t="s">
        <v>15</v>
      </c>
      <c r="J15" s="36"/>
    </row>
    <row r="16" spans="1:10" ht="18.75" customHeight="1">
      <c r="A16" s="39">
        <v>14</v>
      </c>
      <c r="B16" s="84" t="s">
        <v>398</v>
      </c>
      <c r="C16" s="36"/>
      <c r="D16" s="36"/>
      <c r="E16" s="36"/>
      <c r="F16" s="36"/>
      <c r="G16" s="54" t="s">
        <v>399</v>
      </c>
      <c r="H16" s="58" t="s">
        <v>348</v>
      </c>
      <c r="I16" s="53" t="s">
        <v>15</v>
      </c>
      <c r="J16" s="36"/>
    </row>
    <row r="17" spans="1:10" ht="18.75" customHeight="1">
      <c r="A17" s="39">
        <v>15</v>
      </c>
      <c r="B17" s="84" t="s">
        <v>400</v>
      </c>
      <c r="C17" s="36"/>
      <c r="D17" s="36"/>
      <c r="E17" s="36"/>
      <c r="F17" s="36"/>
      <c r="G17" s="54" t="s">
        <v>397</v>
      </c>
      <c r="H17" s="58" t="s">
        <v>348</v>
      </c>
      <c r="I17" s="53" t="s">
        <v>15</v>
      </c>
      <c r="J17" s="36"/>
    </row>
    <row r="18" spans="1:10" ht="18.75" customHeight="1">
      <c r="A18" s="39">
        <v>16</v>
      </c>
      <c r="B18" s="84" t="s">
        <v>401</v>
      </c>
      <c r="C18" s="36"/>
      <c r="D18" s="36"/>
      <c r="E18" s="36"/>
      <c r="F18" s="36"/>
      <c r="G18" s="54" t="s">
        <v>402</v>
      </c>
      <c r="H18" s="58" t="s">
        <v>120</v>
      </c>
      <c r="I18" s="53" t="s">
        <v>15</v>
      </c>
      <c r="J18" s="36"/>
    </row>
    <row r="19" spans="1:10" ht="18.75" customHeight="1">
      <c r="A19" s="39">
        <v>17</v>
      </c>
      <c r="B19" s="84" t="s">
        <v>403</v>
      </c>
      <c r="C19" s="36"/>
      <c r="D19" s="36"/>
      <c r="E19" s="36"/>
      <c r="F19" s="36"/>
      <c r="G19" s="54" t="s">
        <v>404</v>
      </c>
      <c r="H19" s="58" t="s">
        <v>120</v>
      </c>
      <c r="I19" s="53" t="s">
        <v>15</v>
      </c>
      <c r="J19" s="36"/>
    </row>
    <row r="20" spans="1:10" ht="18.75" customHeight="1">
      <c r="A20" s="39">
        <v>18</v>
      </c>
      <c r="B20" s="84" t="s">
        <v>405</v>
      </c>
      <c r="C20" s="36"/>
      <c r="D20" s="36"/>
      <c r="E20" s="36"/>
      <c r="F20" s="36"/>
      <c r="G20" s="54" t="s">
        <v>399</v>
      </c>
      <c r="H20" s="58" t="s">
        <v>120</v>
      </c>
      <c r="I20" s="53" t="s">
        <v>15</v>
      </c>
      <c r="J20" s="36"/>
    </row>
    <row r="21" spans="1:10" ht="18.75" customHeight="1">
      <c r="A21" s="39">
        <v>19</v>
      </c>
      <c r="B21" s="84" t="s">
        <v>406</v>
      </c>
      <c r="C21" s="36"/>
      <c r="D21" s="36"/>
      <c r="E21" s="36"/>
      <c r="F21" s="36"/>
      <c r="G21" s="54" t="s">
        <v>407</v>
      </c>
      <c r="H21" s="58" t="s">
        <v>120</v>
      </c>
      <c r="I21" s="53" t="s">
        <v>15</v>
      </c>
      <c r="J21" s="36"/>
    </row>
    <row r="22" spans="1:10" ht="18.75" customHeight="1">
      <c r="A22" s="39">
        <v>20</v>
      </c>
      <c r="B22" s="84" t="s">
        <v>408</v>
      </c>
      <c r="C22" s="36"/>
      <c r="D22" s="36"/>
      <c r="E22" s="36"/>
      <c r="F22" s="36"/>
      <c r="G22" s="54" t="s">
        <v>399</v>
      </c>
      <c r="H22" s="58" t="s">
        <v>120</v>
      </c>
      <c r="I22" s="53" t="s">
        <v>15</v>
      </c>
      <c r="J22" s="36"/>
    </row>
    <row r="23" spans="1:10" ht="18.75" customHeight="1">
      <c r="A23" s="39">
        <v>21</v>
      </c>
      <c r="B23" s="84" t="s">
        <v>409</v>
      </c>
      <c r="C23" s="36"/>
      <c r="D23" s="36"/>
      <c r="E23" s="36"/>
      <c r="F23" s="36"/>
      <c r="G23" s="54" t="s">
        <v>410</v>
      </c>
      <c r="H23" s="58" t="s">
        <v>120</v>
      </c>
      <c r="I23" s="53" t="s">
        <v>15</v>
      </c>
      <c r="J23" s="36"/>
    </row>
    <row r="24" spans="1:10" ht="18.75" customHeight="1">
      <c r="A24" s="39">
        <v>22</v>
      </c>
      <c r="B24" s="84" t="s">
        <v>411</v>
      </c>
      <c r="C24" s="36"/>
      <c r="D24" s="36"/>
      <c r="E24" s="36"/>
      <c r="F24" s="36"/>
      <c r="G24" s="54" t="s">
        <v>410</v>
      </c>
      <c r="H24" s="58" t="s">
        <v>120</v>
      </c>
      <c r="I24" s="53" t="s">
        <v>15</v>
      </c>
      <c r="J24" s="85"/>
    </row>
    <row r="25" spans="1:10" ht="18.75" customHeight="1">
      <c r="A25" s="39">
        <v>23</v>
      </c>
      <c r="B25" s="84" t="s">
        <v>412</v>
      </c>
      <c r="C25" s="36"/>
      <c r="D25" s="36"/>
      <c r="E25" s="36"/>
      <c r="F25" s="36"/>
      <c r="G25" s="54" t="s">
        <v>413</v>
      </c>
      <c r="H25" s="58" t="s">
        <v>120</v>
      </c>
      <c r="I25" s="53" t="s">
        <v>15</v>
      </c>
      <c r="J25" s="36"/>
    </row>
    <row r="26" spans="1:10" ht="18.75" customHeight="1">
      <c r="A26" s="39">
        <v>24</v>
      </c>
      <c r="B26" s="84" t="s">
        <v>414</v>
      </c>
      <c r="C26" s="36"/>
      <c r="D26" s="36"/>
      <c r="E26" s="36"/>
      <c r="F26" s="36"/>
      <c r="G26" s="54" t="s">
        <v>397</v>
      </c>
      <c r="H26" s="58" t="s">
        <v>120</v>
      </c>
      <c r="I26" s="53" t="s">
        <v>15</v>
      </c>
      <c r="J26" s="36"/>
    </row>
    <row r="27" spans="1:10" ht="18.75" customHeight="1">
      <c r="A27" s="39">
        <v>25</v>
      </c>
      <c r="B27" s="84" t="s">
        <v>415</v>
      </c>
      <c r="C27" s="36"/>
      <c r="D27" s="36"/>
      <c r="E27" s="36"/>
      <c r="F27" s="36"/>
      <c r="G27" s="54" t="s">
        <v>416</v>
      </c>
      <c r="H27" s="58" t="s">
        <v>120</v>
      </c>
      <c r="I27" s="53" t="s">
        <v>15</v>
      </c>
      <c r="J27" s="36"/>
    </row>
    <row r="28" spans="1:10" ht="18.75" customHeight="1">
      <c r="A28" s="39">
        <v>26</v>
      </c>
      <c r="B28" s="84" t="s">
        <v>417</v>
      </c>
      <c r="C28" s="36"/>
      <c r="D28" s="36"/>
      <c r="E28" s="36"/>
      <c r="F28" s="36"/>
      <c r="G28" s="54" t="s">
        <v>418</v>
      </c>
      <c r="H28" s="58" t="s">
        <v>120</v>
      </c>
      <c r="I28" s="53" t="s">
        <v>15</v>
      </c>
      <c r="J28" s="36"/>
    </row>
    <row r="29" spans="1:10" ht="18.75" customHeight="1">
      <c r="A29" s="39">
        <v>27</v>
      </c>
      <c r="B29" s="84" t="s">
        <v>412</v>
      </c>
      <c r="C29" s="2"/>
      <c r="D29" s="2"/>
      <c r="E29" s="2"/>
      <c r="F29" s="2"/>
      <c r="G29" s="2" t="s">
        <v>410</v>
      </c>
      <c r="H29" s="58" t="s">
        <v>120</v>
      </c>
      <c r="I29" s="53" t="s">
        <v>15</v>
      </c>
      <c r="J29" s="2"/>
    </row>
    <row r="30" spans="1:10" ht="18.75" customHeight="1">
      <c r="A30" s="39">
        <v>28</v>
      </c>
      <c r="B30" s="84" t="s">
        <v>419</v>
      </c>
      <c r="C30" s="36"/>
      <c r="D30" s="36"/>
      <c r="E30" s="36"/>
      <c r="F30" s="36"/>
      <c r="G30" s="54" t="s">
        <v>397</v>
      </c>
      <c r="H30" s="58" t="s">
        <v>120</v>
      </c>
      <c r="I30" s="53" t="s">
        <v>15</v>
      </c>
      <c r="J30" s="36"/>
    </row>
    <row r="31" spans="1:10" ht="18.75" customHeight="1">
      <c r="A31" s="39">
        <v>29</v>
      </c>
      <c r="B31" s="84" t="s">
        <v>420</v>
      </c>
      <c r="C31" s="36"/>
      <c r="D31" s="36"/>
      <c r="E31" s="36"/>
      <c r="F31" s="36"/>
      <c r="G31" s="54" t="s">
        <v>421</v>
      </c>
      <c r="H31" s="58" t="s">
        <v>120</v>
      </c>
      <c r="I31" s="53" t="s">
        <v>15</v>
      </c>
      <c r="J31" s="36"/>
    </row>
    <row r="32" spans="1:10" ht="18.75" customHeight="1">
      <c r="A32" s="39">
        <v>30</v>
      </c>
      <c r="B32" s="84" t="s">
        <v>422</v>
      </c>
      <c r="C32" s="36"/>
      <c r="D32" s="36"/>
      <c r="E32" s="36"/>
      <c r="F32" s="36"/>
      <c r="G32" s="54" t="s">
        <v>399</v>
      </c>
      <c r="H32" s="58" t="s">
        <v>120</v>
      </c>
      <c r="I32" s="53" t="s">
        <v>15</v>
      </c>
      <c r="J32" s="36"/>
    </row>
    <row r="33" spans="1:10" ht="18.75" customHeight="1">
      <c r="A33" s="39">
        <v>31</v>
      </c>
      <c r="B33" s="84" t="s">
        <v>423</v>
      </c>
      <c r="C33" s="36"/>
      <c r="D33" s="36"/>
      <c r="E33" s="36"/>
      <c r="F33" s="36"/>
      <c r="G33" s="54" t="s">
        <v>397</v>
      </c>
      <c r="H33" s="58" t="s">
        <v>120</v>
      </c>
      <c r="I33" s="53" t="s">
        <v>15</v>
      </c>
      <c r="J33" s="36"/>
    </row>
    <row r="34" spans="1:10" ht="18.75" customHeight="1">
      <c r="A34" s="39">
        <v>32</v>
      </c>
      <c r="B34" s="84" t="s">
        <v>424</v>
      </c>
      <c r="C34" s="36"/>
      <c r="D34" s="36"/>
      <c r="E34" s="36"/>
      <c r="F34" s="36"/>
      <c r="G34" s="54" t="s">
        <v>410</v>
      </c>
      <c r="H34" s="58" t="s">
        <v>120</v>
      </c>
      <c r="I34" s="53" t="s">
        <v>15</v>
      </c>
      <c r="J34" s="36"/>
    </row>
    <row r="35" spans="1:10" ht="18.75" customHeight="1">
      <c r="A35" s="39">
        <v>33</v>
      </c>
      <c r="B35" s="84" t="s">
        <v>425</v>
      </c>
      <c r="C35" s="36"/>
      <c r="D35" s="36"/>
      <c r="E35" s="36"/>
      <c r="F35" s="36"/>
      <c r="G35" s="54" t="s">
        <v>399</v>
      </c>
      <c r="H35" s="58" t="s">
        <v>120</v>
      </c>
      <c r="I35" s="53" t="s">
        <v>15</v>
      </c>
      <c r="J35" s="36"/>
    </row>
    <row r="36" spans="1:10" ht="18.75" customHeight="1">
      <c r="A36" s="39">
        <v>34</v>
      </c>
      <c r="B36" s="84" t="s">
        <v>426</v>
      </c>
      <c r="C36" s="36"/>
      <c r="D36" s="36"/>
      <c r="E36" s="36"/>
      <c r="F36" s="36"/>
      <c r="G36" s="54" t="s">
        <v>399</v>
      </c>
      <c r="H36" s="58" t="s">
        <v>120</v>
      </c>
      <c r="I36" s="53" t="s">
        <v>15</v>
      </c>
      <c r="J36" s="36"/>
    </row>
    <row r="37" spans="1:10" ht="18.75" customHeight="1">
      <c r="A37" s="39">
        <v>35</v>
      </c>
      <c r="B37" s="84" t="s">
        <v>427</v>
      </c>
      <c r="C37" s="36"/>
      <c r="D37" s="55"/>
      <c r="E37" s="54"/>
      <c r="F37" s="36"/>
      <c r="G37" s="36" t="s">
        <v>428</v>
      </c>
      <c r="H37" s="58" t="s">
        <v>120</v>
      </c>
      <c r="I37" s="53" t="s">
        <v>15</v>
      </c>
      <c r="J37" s="36"/>
    </row>
    <row r="38" spans="1:10" ht="18.75" customHeight="1">
      <c r="A38" s="39">
        <v>36</v>
      </c>
      <c r="B38" s="84" t="s">
        <v>429</v>
      </c>
      <c r="C38" s="36"/>
      <c r="D38" s="36"/>
      <c r="E38" s="36"/>
      <c r="F38" s="36"/>
      <c r="G38" s="36" t="s">
        <v>430</v>
      </c>
      <c r="H38" s="58" t="s">
        <v>120</v>
      </c>
      <c r="I38" s="53" t="s">
        <v>15</v>
      </c>
      <c r="J38" s="36"/>
    </row>
    <row r="39" spans="1:10" ht="18.75" customHeight="1">
      <c r="A39" s="39">
        <v>37</v>
      </c>
      <c r="B39" s="84" t="s">
        <v>431</v>
      </c>
      <c r="C39" s="36"/>
      <c r="D39" s="36"/>
      <c r="E39" s="36"/>
      <c r="F39" s="36"/>
      <c r="G39" s="36" t="s">
        <v>432</v>
      </c>
      <c r="H39" s="58" t="s">
        <v>120</v>
      </c>
      <c r="I39" s="53" t="s">
        <v>15</v>
      </c>
      <c r="J39" s="36"/>
    </row>
    <row r="40" spans="1:10" ht="18.75" customHeight="1">
      <c r="A40" s="39">
        <v>38</v>
      </c>
      <c r="B40" s="84" t="s">
        <v>433</v>
      </c>
      <c r="C40" s="36"/>
      <c r="D40" s="36"/>
      <c r="E40" s="36"/>
      <c r="F40" s="36"/>
      <c r="G40" s="54" t="s">
        <v>434</v>
      </c>
      <c r="H40" s="58" t="s">
        <v>120</v>
      </c>
      <c r="I40" s="53" t="s">
        <v>15</v>
      </c>
      <c r="J40" s="36"/>
    </row>
    <row r="41" spans="1:10" ht="18.75" customHeight="1">
      <c r="A41" s="39">
        <v>39</v>
      </c>
      <c r="B41" s="84" t="s">
        <v>435</v>
      </c>
      <c r="C41" s="36"/>
      <c r="D41" s="36"/>
      <c r="E41" s="36"/>
      <c r="F41" s="36"/>
      <c r="G41" s="36" t="s">
        <v>404</v>
      </c>
      <c r="H41" s="58" t="s">
        <v>120</v>
      </c>
      <c r="I41" s="53" t="s">
        <v>15</v>
      </c>
      <c r="J41" s="36"/>
    </row>
    <row r="42" spans="1:10" ht="18.75" customHeight="1">
      <c r="A42" s="39">
        <v>40</v>
      </c>
      <c r="B42" s="84" t="s">
        <v>436</v>
      </c>
      <c r="C42" s="36"/>
      <c r="D42" s="36"/>
      <c r="E42" s="36"/>
      <c r="F42" s="36"/>
      <c r="G42" s="36" t="s">
        <v>397</v>
      </c>
      <c r="H42" s="58" t="s">
        <v>120</v>
      </c>
      <c r="I42" s="53" t="s">
        <v>15</v>
      </c>
      <c r="J42" s="36"/>
    </row>
    <row r="43" spans="1:10" ht="18.75" customHeight="1">
      <c r="A43" s="39">
        <v>41</v>
      </c>
      <c r="B43" s="84" t="s">
        <v>437</v>
      </c>
      <c r="C43" s="36"/>
      <c r="D43" s="36"/>
      <c r="E43" s="36"/>
      <c r="F43" s="36"/>
      <c r="G43" s="54" t="s">
        <v>438</v>
      </c>
      <c r="H43" s="58" t="s">
        <v>120</v>
      </c>
      <c r="I43" s="53" t="s">
        <v>15</v>
      </c>
      <c r="J43" s="36"/>
    </row>
    <row r="44" spans="1:10" ht="18.75" customHeight="1">
      <c r="A44" s="39">
        <v>42</v>
      </c>
      <c r="B44" s="84" t="s">
        <v>439</v>
      </c>
      <c r="C44" s="36"/>
      <c r="D44" s="36"/>
      <c r="E44" s="36"/>
      <c r="F44" s="36"/>
      <c r="G44" s="54" t="s">
        <v>410</v>
      </c>
      <c r="H44" s="58" t="s">
        <v>120</v>
      </c>
      <c r="I44" s="53" t="s">
        <v>15</v>
      </c>
      <c r="J44" s="85"/>
    </row>
    <row r="45" spans="1:10" ht="18.75" customHeight="1">
      <c r="A45" s="39">
        <v>43</v>
      </c>
      <c r="B45" s="84" t="s">
        <v>440</v>
      </c>
      <c r="C45" s="36"/>
      <c r="D45" s="36"/>
      <c r="E45" s="36"/>
      <c r="F45" s="36"/>
      <c r="G45" s="54" t="s">
        <v>416</v>
      </c>
      <c r="H45" s="58" t="s">
        <v>120</v>
      </c>
      <c r="I45" s="53" t="s">
        <v>15</v>
      </c>
      <c r="J45" s="36"/>
    </row>
    <row r="46" spans="1:10" ht="18.75" customHeight="1">
      <c r="A46" s="39">
        <v>44</v>
      </c>
      <c r="B46" s="84" t="s">
        <v>441</v>
      </c>
      <c r="C46" s="36"/>
      <c r="D46" s="36"/>
      <c r="E46" s="36"/>
      <c r="F46" s="36"/>
      <c r="G46" s="54" t="s">
        <v>442</v>
      </c>
      <c r="H46" s="58" t="s">
        <v>120</v>
      </c>
      <c r="I46" s="53" t="s">
        <v>15</v>
      </c>
      <c r="J46" s="36"/>
    </row>
    <row r="47" spans="1:10" ht="18.75" customHeight="1">
      <c r="A47" s="39">
        <v>45</v>
      </c>
      <c r="B47" s="57" t="s">
        <v>443</v>
      </c>
      <c r="C47" s="57"/>
      <c r="D47" s="57"/>
      <c r="E47" s="57"/>
      <c r="F47" s="57"/>
      <c r="G47" s="57" t="s">
        <v>444</v>
      </c>
      <c r="H47" s="60" t="s">
        <v>445</v>
      </c>
      <c r="I47" s="53" t="s">
        <v>15</v>
      </c>
      <c r="J47" s="57"/>
    </row>
  </sheetData>
  <mergeCells count="1">
    <mergeCell ref="A1:J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中专学校固定资产</vt:lpstr>
      <vt:lpstr>原华美学校固定资产</vt:lpstr>
      <vt:lpstr>中专学校低值资产</vt:lpstr>
      <vt:lpstr>原华美学校低值资产</vt:lpstr>
      <vt:lpstr>原华美学校低值资产!Print_Titles</vt:lpstr>
      <vt:lpstr>原华美学校固定资产!Print_Titles</vt:lpstr>
      <vt:lpstr>中专学校固定资产!Print_Titles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2017-06-22T06:16:31Z</cp:lastPrinted>
  <dcterms:created xsi:type="dcterms:W3CDTF">2016-09-13T01:18:00Z</dcterms:created>
  <dcterms:modified xsi:type="dcterms:W3CDTF">2017-06-22T06:18:55Z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